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8475" windowHeight="30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8" i="1" l="1"/>
  <c r="D18" i="1"/>
  <c r="E18" i="1"/>
  <c r="B18" i="1"/>
  <c r="E11" i="1"/>
  <c r="E12" i="1"/>
  <c r="E13" i="1"/>
  <c r="E14" i="1"/>
  <c r="E15" i="1"/>
  <c r="E16" i="1"/>
  <c r="E10" i="1"/>
  <c r="D11" i="1"/>
  <c r="D12" i="1"/>
  <c r="D13" i="1"/>
  <c r="D14" i="1"/>
  <c r="D15" i="1"/>
  <c r="D16" i="1"/>
  <c r="D10" i="1"/>
  <c r="C11" i="1" l="1"/>
  <c r="C12" i="1"/>
  <c r="C13" i="1"/>
  <c r="C14" i="1"/>
  <c r="C15" i="1"/>
  <c r="C16" i="1"/>
  <c r="C10" i="1"/>
</calcChain>
</file>

<file path=xl/sharedStrings.xml><?xml version="1.0" encoding="utf-8"?>
<sst xmlns="http://schemas.openxmlformats.org/spreadsheetml/2006/main" count="28" uniqueCount="24">
  <si>
    <t>PAYE</t>
  </si>
  <si>
    <t>Schoeman A</t>
  </si>
  <si>
    <t>Nanny P</t>
  </si>
  <si>
    <t>Buchner C</t>
  </si>
  <si>
    <t>Skota N</t>
  </si>
  <si>
    <t>Mavakala P</t>
  </si>
  <si>
    <t>Mentoor D</t>
  </si>
  <si>
    <t>MSE MANUFACTURERS LIMITED</t>
  </si>
  <si>
    <t>SALARY SHEET</t>
  </si>
  <si>
    <t>NAME</t>
  </si>
  <si>
    <t>HOURS</t>
  </si>
  <si>
    <t>WORKED</t>
  </si>
  <si>
    <t>GROSS</t>
  </si>
  <si>
    <t>SALARY</t>
  </si>
  <si>
    <t>NET</t>
  </si>
  <si>
    <t>Davids N</t>
  </si>
  <si>
    <t>TOTAL</t>
  </si>
  <si>
    <t>Correct formulae/Answers: 6 marks</t>
  </si>
  <si>
    <t>ü</t>
  </si>
  <si>
    <t>Header</t>
  </si>
  <si>
    <t>Format</t>
  </si>
  <si>
    <t>Column width</t>
  </si>
  <si>
    <t>lines/border</t>
  </si>
  <si>
    <t>[10]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</si>
</sst>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\/mm\/dd"/>
    <numFmt numFmtId="165" formatCode="[$-1C09]dd\ mmmm\ yyyy;@"/>
    <numFmt numFmtId="166" formatCode="[$R-1C09]\ #,##0.00;[$R-1C09]\ \-#,##0.00"/>
    <numFmt numFmtId="167" formatCode="_ [$R-1C09]\ * #,##0.00_ ;_ [$R-1C09]\ * \-#,##0.00_ ;_ [$R-1C09]\ * &quot;-&quot;??_ ;_ @_ "/>
  </numFmts>
  <fonts count="6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166" fontId="0" fillId="0" borderId="0" xfId="0" applyNumberFormat="1" applyBorder="1"/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5" xfId="0" applyBorder="1"/>
    <xf numFmtId="0" fontId="0" fillId="0" borderId="4" xfId="0" applyFont="1" applyBorder="1" applyAlignment="1"/>
    <xf numFmtId="164" fontId="0" fillId="0" borderId="4" xfId="0" applyNumberFormat="1" applyFont="1" applyBorder="1" applyAlignment="1"/>
    <xf numFmtId="0" fontId="0" fillId="0" borderId="4" xfId="0" applyBorder="1"/>
    <xf numFmtId="166" fontId="0" fillId="0" borderId="5" xfId="0" applyNumberFormat="1" applyBorder="1"/>
    <xf numFmtId="165" fontId="5" fillId="0" borderId="4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167" fontId="0" fillId="0" borderId="10" xfId="0" applyNumberFormat="1" applyFont="1" applyBorder="1"/>
    <xf numFmtId="167" fontId="0" fillId="0" borderId="11" xfId="0" applyNumberFormat="1" applyFont="1" applyBorder="1"/>
    <xf numFmtId="0" fontId="5" fillId="0" borderId="9" xfId="0" applyFont="1" applyFill="1" applyBorder="1"/>
    <xf numFmtId="0" fontId="0" fillId="2" borderId="0" xfId="0" applyFill="1"/>
    <xf numFmtId="0" fontId="1" fillId="2" borderId="0" xfId="0" applyFont="1" applyFill="1" applyAlignment="1"/>
    <xf numFmtId="0" fontId="3" fillId="2" borderId="0" xfId="0" applyFont="1" applyFill="1" applyAlignment="1">
      <alignment horizontal="right"/>
    </xf>
    <xf numFmtId="0" fontId="1" fillId="2" borderId="0" xfId="0" applyFont="1" applyFill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16</xdr:row>
      <xdr:rowOff>0</xdr:rowOff>
    </xdr:from>
    <xdr:to>
      <xdr:col>2</xdr:col>
      <xdr:colOff>689175</xdr:colOff>
      <xdr:row>16</xdr:row>
      <xdr:rowOff>180000</xdr:rowOff>
    </xdr:to>
    <xdr:sp macro="" textlink="">
      <xdr:nvSpPr>
        <xdr:cNvPr id="2" name="Rectangle 1"/>
        <xdr:cNvSpPr/>
      </xdr:nvSpPr>
      <xdr:spPr>
        <a:xfrm>
          <a:off x="1933575" y="3171825"/>
          <a:ext cx="432000" cy="180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üü</a:t>
          </a:r>
        </a:p>
      </xdr:txBody>
    </xdr:sp>
    <xdr:clientData/>
  </xdr:twoCellAnchor>
  <xdr:twoCellAnchor>
    <xdr:from>
      <xdr:col>3</xdr:col>
      <xdr:colOff>342900</xdr:colOff>
      <xdr:row>16</xdr:row>
      <xdr:rowOff>0</xdr:rowOff>
    </xdr:from>
    <xdr:to>
      <xdr:col>3</xdr:col>
      <xdr:colOff>522900</xdr:colOff>
      <xdr:row>16</xdr:row>
      <xdr:rowOff>180000</xdr:rowOff>
    </xdr:to>
    <xdr:sp macro="" textlink="">
      <xdr:nvSpPr>
        <xdr:cNvPr id="4" name="Rectangle 3"/>
        <xdr:cNvSpPr/>
      </xdr:nvSpPr>
      <xdr:spPr>
        <a:xfrm>
          <a:off x="2762250" y="3171825"/>
          <a:ext cx="180000" cy="180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5</xdr:col>
      <xdr:colOff>19050</xdr:colOff>
      <xdr:row>17</xdr:row>
      <xdr:rowOff>0</xdr:rowOff>
    </xdr:from>
    <xdr:to>
      <xdr:col>5</xdr:col>
      <xdr:colOff>199050</xdr:colOff>
      <xdr:row>17</xdr:row>
      <xdr:rowOff>180000</xdr:rowOff>
    </xdr:to>
    <xdr:sp macro="" textlink="">
      <xdr:nvSpPr>
        <xdr:cNvPr id="6" name="Rectangle 5"/>
        <xdr:cNvSpPr/>
      </xdr:nvSpPr>
      <xdr:spPr>
        <a:xfrm>
          <a:off x="3848100" y="3362325"/>
          <a:ext cx="180000" cy="180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4</xdr:col>
      <xdr:colOff>247650</xdr:colOff>
      <xdr:row>16</xdr:row>
      <xdr:rowOff>0</xdr:rowOff>
    </xdr:from>
    <xdr:to>
      <xdr:col>4</xdr:col>
      <xdr:colOff>679650</xdr:colOff>
      <xdr:row>16</xdr:row>
      <xdr:rowOff>180000</xdr:rowOff>
    </xdr:to>
    <xdr:sp macro="" textlink="">
      <xdr:nvSpPr>
        <xdr:cNvPr id="7" name="Rectangle 6"/>
        <xdr:cNvSpPr/>
      </xdr:nvSpPr>
      <xdr:spPr>
        <a:xfrm>
          <a:off x="3333750" y="3171825"/>
          <a:ext cx="432000" cy="180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view="pageLayout" zoomScaleNormal="100" workbookViewId="0">
      <selection activeCell="B30" sqref="B30"/>
    </sheetView>
  </sheetViews>
  <sheetFormatPr defaultRowHeight="12.75" x14ac:dyDescent="0.2"/>
  <cols>
    <col min="1" max="1" width="14.140625" style="2" customWidth="1"/>
    <col min="2" max="2" width="9.28515625" style="2" customWidth="1"/>
    <col min="3" max="3" width="11.140625" style="2" bestFit="1" customWidth="1"/>
    <col min="4" max="4" width="9.85546875" style="2" customWidth="1"/>
    <col min="5" max="5" width="11.7109375" style="2" customWidth="1"/>
    <col min="6" max="7" width="9.140625" style="2"/>
    <col min="8" max="8" width="10.42578125" style="2" customWidth="1"/>
    <col min="9" max="16384" width="9.140625" style="2"/>
  </cols>
  <sheetData>
    <row r="1" spans="1:6" ht="20.100000000000001" customHeight="1" x14ac:dyDescent="0.25">
      <c r="A1" s="26" t="s">
        <v>7</v>
      </c>
      <c r="B1" s="27"/>
      <c r="C1" s="27"/>
      <c r="D1" s="27"/>
      <c r="E1" s="28"/>
      <c r="F1" s="1"/>
    </row>
    <row r="2" spans="1:6" ht="20.100000000000001" customHeight="1" x14ac:dyDescent="0.3">
      <c r="A2" s="5"/>
      <c r="B2" s="3"/>
      <c r="C2" s="3"/>
      <c r="D2" s="3"/>
      <c r="E2" s="6"/>
      <c r="F2" s="1"/>
    </row>
    <row r="3" spans="1:6" ht="15" x14ac:dyDescent="0.25">
      <c r="A3" s="29" t="s">
        <v>8</v>
      </c>
      <c r="B3" s="30"/>
      <c r="C3" s="30"/>
      <c r="D3" s="30"/>
      <c r="E3" s="31"/>
      <c r="F3" s="1"/>
    </row>
    <row r="4" spans="1:6" ht="15" x14ac:dyDescent="0.25">
      <c r="A4" s="8"/>
      <c r="E4" s="7"/>
      <c r="F4" s="1"/>
    </row>
    <row r="5" spans="1:6" ht="15" x14ac:dyDescent="0.25">
      <c r="A5" s="12">
        <v>41517</v>
      </c>
      <c r="E5" s="7"/>
      <c r="F5" s="1"/>
    </row>
    <row r="6" spans="1:6" ht="15" x14ac:dyDescent="0.25">
      <c r="A6" s="9"/>
      <c r="E6" s="7"/>
      <c r="F6" s="1"/>
    </row>
    <row r="7" spans="1:6" ht="15" x14ac:dyDescent="0.25">
      <c r="A7" s="13" t="s">
        <v>9</v>
      </c>
      <c r="B7" s="14" t="s">
        <v>10</v>
      </c>
      <c r="C7" s="14" t="s">
        <v>12</v>
      </c>
      <c r="D7" s="14" t="s">
        <v>0</v>
      </c>
      <c r="E7" s="15" t="s">
        <v>14</v>
      </c>
      <c r="F7" s="1"/>
    </row>
    <row r="8" spans="1:6" ht="15" x14ac:dyDescent="0.25">
      <c r="A8" s="16"/>
      <c r="B8" s="17" t="s">
        <v>11</v>
      </c>
      <c r="C8" s="17" t="s">
        <v>13</v>
      </c>
      <c r="D8" s="17"/>
      <c r="E8" s="18" t="s">
        <v>13</v>
      </c>
      <c r="F8" s="1"/>
    </row>
    <row r="9" spans="1:6" x14ac:dyDescent="0.2">
      <c r="A9" s="10"/>
      <c r="E9" s="7"/>
    </row>
    <row r="10" spans="1:6" x14ac:dyDescent="0.2">
      <c r="A10" s="10" t="s">
        <v>3</v>
      </c>
      <c r="B10" s="2">
        <v>55</v>
      </c>
      <c r="C10" s="4">
        <f>B10*20</f>
        <v>1100</v>
      </c>
      <c r="D10" s="4">
        <f>C10*8%</f>
        <v>88</v>
      </c>
      <c r="E10" s="11">
        <f>C10-D10</f>
        <v>1012</v>
      </c>
    </row>
    <row r="11" spans="1:6" x14ac:dyDescent="0.2">
      <c r="A11" s="10" t="s">
        <v>15</v>
      </c>
      <c r="B11" s="2">
        <v>45</v>
      </c>
      <c r="C11" s="4">
        <f t="shared" ref="C11:C16" si="0">B11*20</f>
        <v>900</v>
      </c>
      <c r="D11" s="4">
        <f t="shared" ref="D11:D16" si="1">C11*8%</f>
        <v>72</v>
      </c>
      <c r="E11" s="11">
        <f t="shared" ref="E11:E16" si="2">C11-D11</f>
        <v>828</v>
      </c>
    </row>
    <row r="12" spans="1:6" x14ac:dyDescent="0.2">
      <c r="A12" s="10" t="s">
        <v>5</v>
      </c>
      <c r="B12" s="2">
        <v>42</v>
      </c>
      <c r="C12" s="4">
        <f t="shared" si="0"/>
        <v>840</v>
      </c>
      <c r="D12" s="4">
        <f t="shared" si="1"/>
        <v>67.2</v>
      </c>
      <c r="E12" s="11">
        <f t="shared" si="2"/>
        <v>772.8</v>
      </c>
    </row>
    <row r="13" spans="1:6" x14ac:dyDescent="0.2">
      <c r="A13" s="10" t="s">
        <v>6</v>
      </c>
      <c r="B13" s="2">
        <v>40</v>
      </c>
      <c r="C13" s="4">
        <f t="shared" si="0"/>
        <v>800</v>
      </c>
      <c r="D13" s="4">
        <f t="shared" si="1"/>
        <v>64</v>
      </c>
      <c r="E13" s="11">
        <f t="shared" si="2"/>
        <v>736</v>
      </c>
    </row>
    <row r="14" spans="1:6" x14ac:dyDescent="0.2">
      <c r="A14" s="10" t="s">
        <v>2</v>
      </c>
      <c r="B14" s="2">
        <v>60</v>
      </c>
      <c r="C14" s="4">
        <f t="shared" si="0"/>
        <v>1200</v>
      </c>
      <c r="D14" s="4">
        <f t="shared" si="1"/>
        <v>96</v>
      </c>
      <c r="E14" s="11">
        <f t="shared" si="2"/>
        <v>1104</v>
      </c>
    </row>
    <row r="15" spans="1:6" x14ac:dyDescent="0.2">
      <c r="A15" s="10" t="s">
        <v>1</v>
      </c>
      <c r="B15" s="2">
        <v>50</v>
      </c>
      <c r="C15" s="4">
        <f t="shared" si="0"/>
        <v>1000</v>
      </c>
      <c r="D15" s="4">
        <f t="shared" si="1"/>
        <v>80</v>
      </c>
      <c r="E15" s="11">
        <f t="shared" si="2"/>
        <v>920</v>
      </c>
    </row>
    <row r="16" spans="1:6" x14ac:dyDescent="0.2">
      <c r="A16" s="10" t="s">
        <v>4</v>
      </c>
      <c r="B16" s="2">
        <v>48</v>
      </c>
      <c r="C16" s="4">
        <f t="shared" si="0"/>
        <v>960</v>
      </c>
      <c r="D16" s="4">
        <f t="shared" si="1"/>
        <v>76.8</v>
      </c>
      <c r="E16" s="11">
        <f t="shared" si="2"/>
        <v>883.2</v>
      </c>
    </row>
    <row r="17" spans="1:8" x14ac:dyDescent="0.2">
      <c r="A17" s="10"/>
      <c r="C17" s="4"/>
      <c r="D17" s="4"/>
      <c r="E17" s="11"/>
    </row>
    <row r="18" spans="1:8" x14ac:dyDescent="0.2">
      <c r="A18" s="21" t="s">
        <v>16</v>
      </c>
      <c r="B18" s="19">
        <f>SUM(B10:B16)</f>
        <v>340</v>
      </c>
      <c r="C18" s="19">
        <f t="shared" ref="C18:E18" si="3">SUM(C10:C16)</f>
        <v>6800</v>
      </c>
      <c r="D18" s="19">
        <f t="shared" si="3"/>
        <v>544</v>
      </c>
      <c r="E18" s="20">
        <f t="shared" si="3"/>
        <v>6256</v>
      </c>
    </row>
    <row r="21" spans="1:8" ht="15" x14ac:dyDescent="0.25">
      <c r="D21" s="22"/>
      <c r="E21" s="23" t="s">
        <v>17</v>
      </c>
      <c r="F21" s="22"/>
      <c r="G21" s="22"/>
      <c r="H21" s="22"/>
    </row>
    <row r="22" spans="1:8" ht="15" x14ac:dyDescent="0.25">
      <c r="D22" s="24" t="s">
        <v>18</v>
      </c>
      <c r="E22" s="25" t="s">
        <v>19</v>
      </c>
      <c r="F22" s="22"/>
      <c r="G22" s="22"/>
      <c r="H22" s="22"/>
    </row>
    <row r="23" spans="1:8" ht="15" x14ac:dyDescent="0.25">
      <c r="D23" s="24" t="s">
        <v>18</v>
      </c>
      <c r="E23" s="25" t="s">
        <v>20</v>
      </c>
      <c r="F23" s="22"/>
      <c r="G23" s="22"/>
      <c r="H23" s="22"/>
    </row>
    <row r="24" spans="1:8" ht="15" x14ac:dyDescent="0.25">
      <c r="D24" s="24" t="s">
        <v>18</v>
      </c>
      <c r="E24" s="25" t="s">
        <v>21</v>
      </c>
      <c r="F24" s="22"/>
      <c r="G24" s="22"/>
      <c r="H24" s="22"/>
    </row>
    <row r="25" spans="1:8" ht="15" x14ac:dyDescent="0.25">
      <c r="D25" s="24" t="s">
        <v>18</v>
      </c>
      <c r="E25" s="25" t="s">
        <v>22</v>
      </c>
      <c r="F25" s="22"/>
      <c r="G25" s="22"/>
      <c r="H25" s="22"/>
    </row>
    <row r="26" spans="1:8" x14ac:dyDescent="0.2">
      <c r="D26" s="22"/>
      <c r="E26" s="22"/>
      <c r="F26" s="22"/>
      <c r="G26" s="22"/>
      <c r="H26" s="22"/>
    </row>
    <row r="27" spans="1:8" ht="15" x14ac:dyDescent="0.25">
      <c r="D27" s="22"/>
      <c r="E27" s="22"/>
      <c r="F27" s="22"/>
      <c r="G27" s="22"/>
      <c r="H27" s="25" t="s">
        <v>23</v>
      </c>
    </row>
  </sheetData>
  <sortState ref="A10:E16">
    <sortCondition ref="A10"/>
  </sortState>
  <mergeCells count="2">
    <mergeCell ref="A1:E1"/>
    <mergeCell ref="A3:E3"/>
  </mergeCells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headerFooter>
    <oddHeader>&amp;LMemorandum&amp;R&amp;F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PCdV</cp:lastModifiedBy>
  <cp:lastPrinted>2012-10-25T13:35:03Z</cp:lastPrinted>
  <dcterms:created xsi:type="dcterms:W3CDTF">2009-12-27T04:51:27Z</dcterms:created>
  <dcterms:modified xsi:type="dcterms:W3CDTF">2012-11-16T09:01:47Z</dcterms:modified>
</cp:coreProperties>
</file>