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BOOK Win 10 YEAR 2017\PracticalN5ComputerPractice 2016\N5Mod3Excel2016\Exercises for Excel 2016\"/>
    </mc:Choice>
  </mc:AlternateContent>
  <bookViews>
    <workbookView xWindow="0" yWindow="12" windowWidth="15192" windowHeight="8448"/>
  </bookViews>
  <sheets>
    <sheet name="Sheet1" sheetId="5" r:id="rId1"/>
    <sheet name="Total" sheetId="2" r:id="rId2"/>
    <sheet name="Sheet3" sheetId="6" r:id="rId3"/>
  </sheets>
  <calcPr calcId="162913"/>
</workbook>
</file>

<file path=xl/calcChain.xml><?xml version="1.0" encoding="utf-8"?>
<calcChain xmlns="http://schemas.openxmlformats.org/spreadsheetml/2006/main">
  <c r="H15" i="2" l="1"/>
  <c r="H7" i="2"/>
  <c r="H12" i="2"/>
  <c r="H8" i="2"/>
  <c r="H18" i="2"/>
  <c r="H9" i="2"/>
  <c r="H11" i="2"/>
  <c r="H13" i="2"/>
  <c r="H16" i="2"/>
  <c r="H17" i="2"/>
  <c r="H10" i="2"/>
  <c r="H14" i="2"/>
  <c r="G15" i="2"/>
  <c r="G7" i="2"/>
  <c r="G12" i="2"/>
  <c r="G8" i="2"/>
  <c r="G18" i="2"/>
  <c r="G9" i="2"/>
  <c r="G11" i="2"/>
  <c r="G13" i="2"/>
  <c r="G16" i="2"/>
  <c r="G17" i="2"/>
  <c r="G10" i="2"/>
  <c r="G14" i="2"/>
  <c r="F24" i="2"/>
  <c r="E24" i="2"/>
  <c r="D24" i="2"/>
  <c r="F23" i="2"/>
  <c r="E23" i="2"/>
  <c r="D23" i="2"/>
  <c r="F22" i="2"/>
  <c r="E22" i="2"/>
  <c r="D22" i="2"/>
  <c r="F21" i="2"/>
  <c r="E21" i="2"/>
  <c r="D21" i="2"/>
  <c r="F19" i="2"/>
  <c r="E19" i="2"/>
  <c r="D19" i="2"/>
  <c r="H21" i="2" l="1"/>
  <c r="G24" i="2"/>
  <c r="H23" i="2"/>
  <c r="G22" i="2"/>
  <c r="G23" i="2"/>
  <c r="H24" i="2"/>
  <c r="I9" i="2"/>
  <c r="G19" i="2"/>
  <c r="H19" i="2"/>
  <c r="I7" i="2" s="1"/>
  <c r="G21" i="2"/>
  <c r="H22" i="2"/>
  <c r="I17" i="2" l="1"/>
  <c r="I15" i="2"/>
  <c r="I12" i="2"/>
  <c r="I18" i="2"/>
  <c r="I11" i="2"/>
  <c r="I16" i="2"/>
  <c r="I10" i="2"/>
  <c r="I8" i="2"/>
  <c r="I19" i="2" s="1"/>
  <c r="I13" i="2"/>
  <c r="I14" i="2"/>
</calcChain>
</file>

<file path=xl/sharedStrings.xml><?xml version="1.0" encoding="utf-8"?>
<sst xmlns="http://schemas.openxmlformats.org/spreadsheetml/2006/main" count="98" uniqueCount="45">
  <si>
    <t>PRODUCT A</t>
  </si>
  <si>
    <t>PRODUCT B</t>
  </si>
  <si>
    <t>PRODUCT C</t>
  </si>
  <si>
    <t>TOTAL</t>
  </si>
  <si>
    <t>COMMISSION</t>
  </si>
  <si>
    <t>% OF
TOTAL</t>
  </si>
  <si>
    <t>Average/salesman</t>
  </si>
  <si>
    <t>Highest/salesman</t>
  </si>
  <si>
    <t>Lowest/salesman</t>
  </si>
  <si>
    <t>Number of salesmen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</si>
  <si>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</si>
  <si>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</si>
  <si>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</si>
  <si>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</si>
  <si>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</si>
  <si>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</si>
  <si>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</si>
  <si>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</si>
  <si>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</si>
  <si>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</si>
  <si>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</si>
  <si>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</si>
  <si>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Malele</t>
  </si>
  <si>
    <t>Phoza</t>
  </si>
  <si>
    <t>Sharon</t>
  </si>
  <si>
    <t>Richard</t>
  </si>
  <si>
    <t>Sue Brown</t>
  </si>
  <si>
    <t>Roy Lang</t>
  </si>
  <si>
    <t>Richards</t>
  </si>
  <si>
    <t>Barney</t>
  </si>
  <si>
    <t>Dan</t>
  </si>
  <si>
    <t>Alfred</t>
  </si>
  <si>
    <t>Patrick</t>
  </si>
  <si>
    <t>Trix</t>
  </si>
  <si>
    <t>Ferrell</t>
  </si>
  <si>
    <t>Lex Arthur</t>
  </si>
  <si>
    <t>Mentoor</t>
  </si>
  <si>
    <t>Drury.</t>
  </si>
  <si>
    <t>Galonza</t>
  </si>
  <si>
    <t>Kuyler</t>
  </si>
  <si>
    <t>Ndola</t>
  </si>
  <si>
    <t>Jansen</t>
  </si>
  <si>
    <t>Parkinson</t>
  </si>
  <si>
    <t>SunGreen Trading Company</t>
  </si>
  <si>
    <t>SALES PER SALESMAN:  February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</si>
</sst>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0.0%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Wingdings"/>
      <charset val="2"/>
    </font>
    <font>
      <sz val="10"/>
      <color indexed="10"/>
      <name val="Arial"/>
    </font>
    <font>
      <sz val="8"/>
      <name val="Arial"/>
    </font>
    <font>
      <b/>
      <sz val="12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0" fillId="0" borderId="1" xfId="0" applyBorder="1"/>
    <xf numFmtId="9" fontId="0" fillId="0" borderId="0" xfId="0" applyNumberFormat="1" applyFill="1"/>
    <xf numFmtId="0" fontId="0" fillId="0" borderId="0" xfId="0" applyAlignment="1">
      <alignment horizontal="right"/>
    </xf>
    <xf numFmtId="165" fontId="0" fillId="0" borderId="0" xfId="1" applyFont="1"/>
    <xf numFmtId="165" fontId="4" fillId="0" borderId="0" xfId="1" applyFont="1" applyAlignment="1">
      <alignment horizontal="center"/>
    </xf>
    <xf numFmtId="166" fontId="4" fillId="0" borderId="0" xfId="3" applyNumberFormat="1" applyFont="1" applyAlignment="1">
      <alignment horizontal="center"/>
    </xf>
    <xf numFmtId="0" fontId="5" fillId="0" borderId="0" xfId="0" applyFont="1" applyAlignment="1">
      <alignment horizontal="center"/>
    </xf>
    <xf numFmtId="164" fontId="4" fillId="0" borderId="2" xfId="2" applyFont="1" applyBorder="1" applyAlignment="1">
      <alignment horizontal="center"/>
    </xf>
    <xf numFmtId="166" fontId="4" fillId="0" borderId="2" xfId="3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/>
    <xf numFmtId="3" fontId="0" fillId="0" borderId="0" xfId="0" applyNumberFormat="1"/>
    <xf numFmtId="0" fontId="0" fillId="0" borderId="0" xfId="0" quotePrefix="1" applyAlignment="1">
      <alignment horizontal="center"/>
    </xf>
    <xf numFmtId="0" fontId="0" fillId="0" borderId="0" xfId="0" applyAlignment="1">
      <alignment horizontal="left"/>
    </xf>
    <xf numFmtId="0" fontId="0" fillId="0" borderId="3" xfId="0" applyBorder="1"/>
    <xf numFmtId="0" fontId="3" fillId="0" borderId="3" xfId="0" applyFont="1" applyBorder="1" applyAlignment="1">
      <alignment horizontal="right" vertical="top" wrapText="1"/>
    </xf>
    <xf numFmtId="0" fontId="9" fillId="0" borderId="4" xfId="0" applyFont="1" applyFill="1" applyBorder="1" applyAlignment="1"/>
    <xf numFmtId="0" fontId="8" fillId="0" borderId="4" xfId="0" applyFont="1" applyFill="1" applyBorder="1" applyAlignment="1"/>
    <xf numFmtId="0" fontId="2" fillId="0" borderId="4" xfId="0" applyFont="1" applyFill="1" applyBorder="1" applyAlignment="1"/>
    <xf numFmtId="0" fontId="3" fillId="0" borderId="3" xfId="0" applyFont="1" applyBorder="1" applyAlignment="1">
      <alignment horizontal="right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workbookViewId="0">
      <selection activeCell="L6" sqref="L6"/>
    </sheetView>
  </sheetViews>
  <sheetFormatPr defaultRowHeight="13.2" x14ac:dyDescent="0.25"/>
  <cols>
    <col min="2" max="3" width="17.88671875" customWidth="1"/>
    <col min="4" max="4" width="12.109375" bestFit="1" customWidth="1"/>
    <col min="5" max="5" width="12.5546875" customWidth="1"/>
    <col min="6" max="7" width="12.109375" bestFit="1" customWidth="1"/>
    <col min="8" max="8" width="11.109375" bestFit="1" customWidth="1"/>
    <col min="9" max="9" width="8.5546875" customWidth="1"/>
  </cols>
  <sheetData>
    <row r="1" spans="1:11" ht="18.75" customHeight="1" thickBot="1" x14ac:dyDescent="0.35">
      <c r="A1" s="18" t="s">
        <v>43</v>
      </c>
      <c r="B1" s="19"/>
      <c r="C1" s="19"/>
      <c r="D1" s="19"/>
      <c r="E1" s="19"/>
      <c r="F1" s="19"/>
      <c r="G1" s="19"/>
      <c r="H1" s="19"/>
      <c r="I1" s="20"/>
    </row>
    <row r="3" spans="1:11" x14ac:dyDescent="0.25">
      <c r="B3" s="1" t="s">
        <v>44</v>
      </c>
      <c r="C3" s="1"/>
    </row>
    <row r="4" spans="1:11" x14ac:dyDescent="0.25">
      <c r="A4" s="2"/>
      <c r="B4" s="2"/>
      <c r="C4" s="2"/>
      <c r="D4" s="2"/>
      <c r="E4" s="2"/>
      <c r="F4" s="2"/>
      <c r="G4" s="2"/>
      <c r="H4" s="2"/>
      <c r="I4" s="2"/>
    </row>
    <row r="5" spans="1:11" ht="20.399999999999999" x14ac:dyDescent="0.25">
      <c r="A5" s="16"/>
      <c r="B5" s="16"/>
      <c r="C5" s="16"/>
      <c r="D5" s="21" t="s">
        <v>0</v>
      </c>
      <c r="E5" s="21" t="s">
        <v>1</v>
      </c>
      <c r="F5" s="21" t="s">
        <v>2</v>
      </c>
      <c r="G5" s="21" t="s">
        <v>3</v>
      </c>
      <c r="H5" s="21" t="s">
        <v>4</v>
      </c>
      <c r="I5" s="17" t="s">
        <v>5</v>
      </c>
      <c r="K5" s="15"/>
    </row>
    <row r="6" spans="1:11" x14ac:dyDescent="0.25">
      <c r="D6" s="3"/>
      <c r="E6" s="3"/>
      <c r="F6" s="3"/>
      <c r="I6" s="4"/>
    </row>
    <row r="7" spans="1:11" x14ac:dyDescent="0.25">
      <c r="A7" s="14" t="s">
        <v>10</v>
      </c>
      <c r="B7" t="s">
        <v>29</v>
      </c>
      <c r="C7" t="s">
        <v>24</v>
      </c>
      <c r="D7" s="5">
        <v>547.89</v>
      </c>
      <c r="E7" s="5"/>
      <c r="F7" s="5">
        <v>233.88</v>
      </c>
      <c r="G7" s="6"/>
      <c r="H7" s="6"/>
      <c r="I7" s="7"/>
    </row>
    <row r="8" spans="1:11" ht="15" x14ac:dyDescent="0.25">
      <c r="A8" s="14" t="s">
        <v>11</v>
      </c>
      <c r="B8" t="s">
        <v>37</v>
      </c>
      <c r="C8" t="s">
        <v>26</v>
      </c>
      <c r="D8" s="5">
        <v>1254.99</v>
      </c>
      <c r="E8" s="5">
        <v>1462.3</v>
      </c>
      <c r="F8" s="5">
        <v>112.76</v>
      </c>
      <c r="G8" s="6"/>
      <c r="H8" s="6"/>
      <c r="I8" s="7"/>
      <c r="J8" s="8"/>
    </row>
    <row r="9" spans="1:11" x14ac:dyDescent="0.25">
      <c r="A9" s="14" t="s">
        <v>12</v>
      </c>
      <c r="B9" t="s">
        <v>38</v>
      </c>
      <c r="C9" t="s">
        <v>30</v>
      </c>
      <c r="D9" s="5">
        <v>998.99</v>
      </c>
      <c r="E9" s="5">
        <v>2387.91</v>
      </c>
      <c r="F9" s="5">
        <v>111.75</v>
      </c>
      <c r="G9" s="6"/>
      <c r="H9" s="6"/>
      <c r="I9" s="7"/>
    </row>
    <row r="10" spans="1:11" x14ac:dyDescent="0.25">
      <c r="A10" s="14" t="s">
        <v>13</v>
      </c>
      <c r="B10" t="s">
        <v>41</v>
      </c>
      <c r="C10" t="s">
        <v>34</v>
      </c>
      <c r="D10" s="5">
        <v>4728.55</v>
      </c>
      <c r="E10" s="5">
        <v>369.81</v>
      </c>
      <c r="F10" s="5">
        <v>36.99</v>
      </c>
      <c r="G10" s="6"/>
      <c r="H10" s="6"/>
      <c r="I10" s="7"/>
    </row>
    <row r="11" spans="1:11" x14ac:dyDescent="0.25">
      <c r="A11" s="14" t="s">
        <v>14</v>
      </c>
      <c r="B11" t="s">
        <v>39</v>
      </c>
      <c r="C11" t="s">
        <v>31</v>
      </c>
      <c r="D11" s="5">
        <v>398.85</v>
      </c>
      <c r="E11" s="5">
        <v>2596.77</v>
      </c>
      <c r="F11" s="5"/>
      <c r="G11" s="6"/>
      <c r="H11" s="6"/>
      <c r="I11" s="7"/>
    </row>
    <row r="12" spans="1:11" x14ac:dyDescent="0.25">
      <c r="A12" s="14" t="s">
        <v>15</v>
      </c>
      <c r="B12" t="s">
        <v>36</v>
      </c>
      <c r="C12" t="s">
        <v>25</v>
      </c>
      <c r="D12" s="5">
        <v>1243.6600000000001</v>
      </c>
      <c r="E12" s="5">
        <v>378.9</v>
      </c>
      <c r="F12" s="5">
        <v>6984.22</v>
      </c>
      <c r="G12" s="6"/>
      <c r="H12" s="6"/>
      <c r="I12" s="7"/>
    </row>
    <row r="13" spans="1:11" x14ac:dyDescent="0.25">
      <c r="A13" s="14" t="s">
        <v>16</v>
      </c>
      <c r="B13" t="s">
        <v>40</v>
      </c>
      <c r="C13" t="s">
        <v>32</v>
      </c>
      <c r="D13" s="5">
        <v>2790.44</v>
      </c>
      <c r="E13" s="5"/>
      <c r="F13" s="5">
        <v>2687.55</v>
      </c>
      <c r="G13" s="6"/>
      <c r="H13" s="6"/>
      <c r="I13" s="7"/>
    </row>
    <row r="14" spans="1:11" x14ac:dyDescent="0.25">
      <c r="A14" s="14" t="s">
        <v>17</v>
      </c>
      <c r="B14" t="s">
        <v>42</v>
      </c>
      <c r="C14" t="s">
        <v>35</v>
      </c>
      <c r="D14" s="5">
        <v>33.22</v>
      </c>
      <c r="E14" s="5">
        <v>5729.55</v>
      </c>
      <c r="F14" s="5">
        <v>486.22</v>
      </c>
      <c r="G14" s="6"/>
      <c r="H14" s="6"/>
      <c r="I14" s="7"/>
    </row>
    <row r="15" spans="1:11" x14ac:dyDescent="0.25">
      <c r="A15" s="14" t="s">
        <v>18</v>
      </c>
      <c r="B15" t="s">
        <v>23</v>
      </c>
      <c r="C15" t="s">
        <v>22</v>
      </c>
      <c r="D15" s="5">
        <v>4739.2</v>
      </c>
      <c r="E15" s="5">
        <v>382.39</v>
      </c>
      <c r="F15" s="5">
        <v>392.56</v>
      </c>
      <c r="G15" s="6"/>
      <c r="H15" s="6"/>
      <c r="I15" s="7"/>
    </row>
    <row r="16" spans="1:11" x14ac:dyDescent="0.25">
      <c r="A16" s="14" t="s">
        <v>19</v>
      </c>
      <c r="B16" t="s">
        <v>23</v>
      </c>
      <c r="C16" t="s">
        <v>33</v>
      </c>
      <c r="D16" s="5">
        <v>463.52</v>
      </c>
      <c r="E16" s="5">
        <v>542.54</v>
      </c>
      <c r="F16" s="5">
        <v>1462.43</v>
      </c>
      <c r="G16" s="6"/>
      <c r="H16" s="6"/>
      <c r="I16" s="7"/>
    </row>
    <row r="17" spans="1:9" x14ac:dyDescent="0.25">
      <c r="A17" s="14" t="s">
        <v>20</v>
      </c>
      <c r="B17" t="s">
        <v>28</v>
      </c>
      <c r="C17" t="s">
        <v>29</v>
      </c>
      <c r="D17" s="5">
        <v>1573.87</v>
      </c>
      <c r="E17" s="5">
        <v>478.32</v>
      </c>
      <c r="F17" s="5">
        <v>74.23</v>
      </c>
      <c r="G17" s="6"/>
      <c r="H17" s="6"/>
      <c r="I17" s="7"/>
    </row>
    <row r="18" spans="1:9" x14ac:dyDescent="0.25">
      <c r="A18" s="14" t="s">
        <v>21</v>
      </c>
      <c r="B18" t="s">
        <v>28</v>
      </c>
      <c r="C18" t="s">
        <v>27</v>
      </c>
      <c r="D18" s="5">
        <v>1863.33</v>
      </c>
      <c r="E18" s="5">
        <v>365.52</v>
      </c>
      <c r="F18" s="5">
        <v>21.77</v>
      </c>
      <c r="G18" s="6"/>
      <c r="H18" s="6"/>
      <c r="I18" s="7"/>
    </row>
    <row r="19" spans="1:9" ht="18" customHeight="1" thickBot="1" x14ac:dyDescent="0.3">
      <c r="B19" t="s">
        <v>3</v>
      </c>
      <c r="D19" s="9"/>
      <c r="E19" s="9"/>
      <c r="F19" s="9"/>
      <c r="G19" s="9"/>
      <c r="H19" s="9"/>
      <c r="I19" s="10"/>
    </row>
    <row r="20" spans="1:9" ht="13.8" thickTop="1" x14ac:dyDescent="0.25"/>
    <row r="21" spans="1:9" ht="18" customHeight="1" x14ac:dyDescent="0.25">
      <c r="B21" t="s">
        <v>6</v>
      </c>
      <c r="D21" s="6"/>
      <c r="E21" s="6"/>
      <c r="F21" s="6"/>
      <c r="G21" s="6"/>
      <c r="H21" s="6"/>
    </row>
    <row r="22" spans="1:9" ht="18" customHeight="1" x14ac:dyDescent="0.25">
      <c r="B22" t="s">
        <v>7</v>
      </c>
      <c r="D22" s="6"/>
      <c r="E22" s="6"/>
      <c r="F22" s="6"/>
      <c r="G22" s="6"/>
      <c r="H22" s="6"/>
    </row>
    <row r="23" spans="1:9" ht="18" customHeight="1" x14ac:dyDescent="0.25">
      <c r="B23" t="s">
        <v>8</v>
      </c>
      <c r="D23" s="6"/>
      <c r="E23" s="6"/>
      <c r="F23" s="6"/>
      <c r="G23" s="6"/>
      <c r="H23" s="6"/>
    </row>
    <row r="24" spans="1:9" ht="19.5" customHeight="1" x14ac:dyDescent="0.25">
      <c r="B24" t="s">
        <v>9</v>
      </c>
      <c r="D24" s="11"/>
      <c r="E24" s="11"/>
      <c r="F24" s="11"/>
      <c r="G24" s="11"/>
      <c r="H24" s="11"/>
    </row>
    <row r="27" spans="1:9" x14ac:dyDescent="0.25">
      <c r="D27" s="12"/>
    </row>
    <row r="29" spans="1:9" x14ac:dyDescent="0.25">
      <c r="E29" s="13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K16" sqref="K16"/>
    </sheetView>
  </sheetViews>
  <sheetFormatPr defaultRowHeight="13.2" x14ac:dyDescent="0.25"/>
  <cols>
    <col min="2" max="3" width="17.88671875" customWidth="1"/>
    <col min="4" max="4" width="12.109375" bestFit="1" customWidth="1"/>
    <col min="5" max="5" width="12.5546875" customWidth="1"/>
    <col min="6" max="7" width="12.109375" bestFit="1" customWidth="1"/>
    <col min="8" max="8" width="11.109375" bestFit="1" customWidth="1"/>
    <col min="9" max="9" width="8.5546875" customWidth="1"/>
  </cols>
  <sheetData>
    <row r="1" spans="1:11" ht="18.75" customHeight="1" thickBot="1" x14ac:dyDescent="0.35">
      <c r="A1" s="18" t="s">
        <v>43</v>
      </c>
      <c r="B1" s="18"/>
      <c r="C1" s="18"/>
      <c r="D1" s="18"/>
      <c r="E1" s="18"/>
      <c r="F1" s="18"/>
      <c r="G1" s="18"/>
      <c r="H1" s="18"/>
      <c r="I1" s="18"/>
    </row>
    <row r="3" spans="1:11" x14ac:dyDescent="0.25">
      <c r="B3" s="1" t="s">
        <v>44</v>
      </c>
      <c r="C3" s="1"/>
    </row>
    <row r="4" spans="1:11" x14ac:dyDescent="0.25">
      <c r="A4" s="2"/>
      <c r="B4" s="2"/>
      <c r="C4" s="2"/>
      <c r="D4" s="2"/>
      <c r="E4" s="2"/>
      <c r="F4" s="2"/>
      <c r="G4" s="2"/>
      <c r="H4" s="2"/>
      <c r="I4" s="2"/>
    </row>
    <row r="5" spans="1:11" ht="20.399999999999999" x14ac:dyDescent="0.25">
      <c r="A5" s="16"/>
      <c r="B5" s="16"/>
      <c r="C5" s="16"/>
      <c r="D5" s="21" t="s">
        <v>0</v>
      </c>
      <c r="E5" s="21" t="s">
        <v>1</v>
      </c>
      <c r="F5" s="21" t="s">
        <v>2</v>
      </c>
      <c r="G5" s="21" t="s">
        <v>3</v>
      </c>
      <c r="H5" s="21" t="s">
        <v>4</v>
      </c>
      <c r="I5" s="17" t="s">
        <v>5</v>
      </c>
      <c r="K5" s="15"/>
    </row>
    <row r="6" spans="1:11" x14ac:dyDescent="0.25">
      <c r="D6" s="3"/>
      <c r="E6" s="3"/>
      <c r="F6" s="3"/>
      <c r="I6" s="4"/>
    </row>
    <row r="7" spans="1:11" x14ac:dyDescent="0.25">
      <c r="A7" s="14" t="s">
        <v>10</v>
      </c>
      <c r="B7" t="s">
        <v>29</v>
      </c>
      <c r="C7" t="s">
        <v>24</v>
      </c>
      <c r="D7" s="5">
        <v>547.89</v>
      </c>
      <c r="E7" s="5"/>
      <c r="F7" s="5">
        <v>233.88</v>
      </c>
      <c r="G7" s="6">
        <f t="shared" ref="G7:G18" si="0">SUM(D7:F7)</f>
        <v>781.77</v>
      </c>
      <c r="H7" s="6">
        <f t="shared" ref="H7:H18" si="1">D7*8%+E7*5%+F7*10%</f>
        <v>67.219200000000001</v>
      </c>
      <c r="I7" s="7">
        <f t="shared" ref="I7:I18" si="2">H7/$H$19</f>
        <v>1.8436133738216346E-2</v>
      </c>
    </row>
    <row r="8" spans="1:11" ht="15" x14ac:dyDescent="0.25">
      <c r="A8" s="14" t="s">
        <v>11</v>
      </c>
      <c r="B8" t="s">
        <v>37</v>
      </c>
      <c r="C8" t="s">
        <v>26</v>
      </c>
      <c r="D8" s="5">
        <v>1254.99</v>
      </c>
      <c r="E8" s="5">
        <v>1462.3</v>
      </c>
      <c r="F8" s="5">
        <v>112.76</v>
      </c>
      <c r="G8" s="6">
        <f t="shared" si="0"/>
        <v>2830.05</v>
      </c>
      <c r="H8" s="6">
        <f t="shared" si="1"/>
        <v>184.79020000000003</v>
      </c>
      <c r="I8" s="7">
        <f t="shared" si="2"/>
        <v>5.0682198549101248E-2</v>
      </c>
      <c r="J8" s="8"/>
    </row>
    <row r="9" spans="1:11" x14ac:dyDescent="0.25">
      <c r="A9" s="14" t="s">
        <v>12</v>
      </c>
      <c r="B9" t="s">
        <v>38</v>
      </c>
      <c r="C9" t="s">
        <v>30</v>
      </c>
      <c r="D9" s="5">
        <v>998.99</v>
      </c>
      <c r="E9" s="5">
        <v>2387.91</v>
      </c>
      <c r="F9" s="5">
        <v>111.75</v>
      </c>
      <c r="G9" s="6">
        <f t="shared" si="0"/>
        <v>3498.6499999999996</v>
      </c>
      <c r="H9" s="6">
        <f t="shared" si="1"/>
        <v>210.48970000000003</v>
      </c>
      <c r="I9" s="7">
        <f t="shared" si="2"/>
        <v>5.7730771263523481E-2</v>
      </c>
    </row>
    <row r="10" spans="1:11" x14ac:dyDescent="0.25">
      <c r="A10" s="14" t="s">
        <v>13</v>
      </c>
      <c r="B10" t="s">
        <v>41</v>
      </c>
      <c r="C10" t="s">
        <v>34</v>
      </c>
      <c r="D10" s="5">
        <v>4728.55</v>
      </c>
      <c r="E10" s="5">
        <v>369.81</v>
      </c>
      <c r="F10" s="5">
        <v>36.99</v>
      </c>
      <c r="G10" s="6">
        <f t="shared" si="0"/>
        <v>5135.3500000000004</v>
      </c>
      <c r="H10" s="6">
        <f t="shared" si="1"/>
        <v>400.47350000000006</v>
      </c>
      <c r="I10" s="7">
        <f t="shared" si="2"/>
        <v>0.10983741259359803</v>
      </c>
    </row>
    <row r="11" spans="1:11" x14ac:dyDescent="0.25">
      <c r="A11" s="14" t="s">
        <v>14</v>
      </c>
      <c r="B11" t="s">
        <v>39</v>
      </c>
      <c r="C11" t="s">
        <v>31</v>
      </c>
      <c r="D11" s="5">
        <v>398.85</v>
      </c>
      <c r="E11" s="5">
        <v>2596.77</v>
      </c>
      <c r="F11" s="5"/>
      <c r="G11" s="6">
        <f t="shared" si="0"/>
        <v>2995.62</v>
      </c>
      <c r="H11" s="6">
        <f t="shared" si="1"/>
        <v>161.74650000000003</v>
      </c>
      <c r="I11" s="7">
        <f t="shared" si="2"/>
        <v>4.4362029088242799E-2</v>
      </c>
    </row>
    <row r="12" spans="1:11" x14ac:dyDescent="0.25">
      <c r="A12" s="14" t="s">
        <v>15</v>
      </c>
      <c r="B12" t="s">
        <v>36</v>
      </c>
      <c r="C12" t="s">
        <v>25</v>
      </c>
      <c r="D12" s="5">
        <v>1243.6600000000001</v>
      </c>
      <c r="E12" s="5">
        <v>378.9</v>
      </c>
      <c r="F12" s="5">
        <v>6984.22</v>
      </c>
      <c r="G12" s="6">
        <f t="shared" si="0"/>
        <v>8606.7800000000007</v>
      </c>
      <c r="H12" s="6">
        <f t="shared" si="1"/>
        <v>816.85980000000006</v>
      </c>
      <c r="I12" s="7">
        <f t="shared" si="2"/>
        <v>0.22403921079353306</v>
      </c>
    </row>
    <row r="13" spans="1:11" x14ac:dyDescent="0.25">
      <c r="A13" s="14" t="s">
        <v>16</v>
      </c>
      <c r="B13" t="s">
        <v>40</v>
      </c>
      <c r="C13" t="s">
        <v>32</v>
      </c>
      <c r="D13" s="5">
        <v>2790.44</v>
      </c>
      <c r="E13" s="5"/>
      <c r="F13" s="5">
        <v>2687.55</v>
      </c>
      <c r="G13" s="6">
        <f t="shared" si="0"/>
        <v>5477.99</v>
      </c>
      <c r="H13" s="6">
        <f t="shared" si="1"/>
        <v>491.99020000000007</v>
      </c>
      <c r="I13" s="7">
        <f t="shared" si="2"/>
        <v>0.1349375940965053</v>
      </c>
    </row>
    <row r="14" spans="1:11" x14ac:dyDescent="0.25">
      <c r="A14" s="14" t="s">
        <v>17</v>
      </c>
      <c r="B14" t="s">
        <v>42</v>
      </c>
      <c r="C14" t="s">
        <v>35</v>
      </c>
      <c r="D14" s="5">
        <v>33.22</v>
      </c>
      <c r="E14" s="5">
        <v>5729.55</v>
      </c>
      <c r="F14" s="5">
        <v>486.22</v>
      </c>
      <c r="G14" s="6">
        <f t="shared" si="0"/>
        <v>6248.9900000000007</v>
      </c>
      <c r="H14" s="6">
        <f t="shared" si="1"/>
        <v>337.75710000000004</v>
      </c>
      <c r="I14" s="7">
        <f t="shared" si="2"/>
        <v>9.2636256703919603E-2</v>
      </c>
    </row>
    <row r="15" spans="1:11" x14ac:dyDescent="0.25">
      <c r="A15" s="14" t="s">
        <v>18</v>
      </c>
      <c r="B15" t="s">
        <v>23</v>
      </c>
      <c r="C15" t="s">
        <v>22</v>
      </c>
      <c r="D15" s="5">
        <v>4739.2</v>
      </c>
      <c r="E15" s="5">
        <v>382.39</v>
      </c>
      <c r="F15" s="5">
        <v>392.56</v>
      </c>
      <c r="G15" s="6">
        <f t="shared" si="0"/>
        <v>5514.1500000000005</v>
      </c>
      <c r="H15" s="6">
        <f t="shared" si="1"/>
        <v>437.51149999999996</v>
      </c>
      <c r="I15" s="7">
        <f t="shared" si="2"/>
        <v>0.11999578284192075</v>
      </c>
    </row>
    <row r="16" spans="1:11" x14ac:dyDescent="0.25">
      <c r="A16" s="14" t="s">
        <v>19</v>
      </c>
      <c r="B16" t="s">
        <v>23</v>
      </c>
      <c r="C16" t="s">
        <v>33</v>
      </c>
      <c r="D16" s="5">
        <v>463.52</v>
      </c>
      <c r="E16" s="5">
        <v>542.54</v>
      </c>
      <c r="F16" s="5">
        <v>1462.43</v>
      </c>
      <c r="G16" s="6">
        <f t="shared" si="0"/>
        <v>2468.4899999999998</v>
      </c>
      <c r="H16" s="6">
        <f t="shared" si="1"/>
        <v>210.45160000000004</v>
      </c>
      <c r="I16" s="7">
        <f t="shared" si="2"/>
        <v>5.7720321619739771E-2</v>
      </c>
    </row>
    <row r="17" spans="1:9" x14ac:dyDescent="0.25">
      <c r="A17" s="14" t="s">
        <v>20</v>
      </c>
      <c r="B17" t="s">
        <v>28</v>
      </c>
      <c r="C17" t="s">
        <v>29</v>
      </c>
      <c r="D17" s="5">
        <v>1573.87</v>
      </c>
      <c r="E17" s="5">
        <v>478.32</v>
      </c>
      <c r="F17" s="5">
        <v>74.23</v>
      </c>
      <c r="G17" s="6">
        <f t="shared" si="0"/>
        <v>2126.42</v>
      </c>
      <c r="H17" s="6">
        <f t="shared" si="1"/>
        <v>157.24860000000001</v>
      </c>
      <c r="I17" s="7">
        <f t="shared" si="2"/>
        <v>4.3128395157146872E-2</v>
      </c>
    </row>
    <row r="18" spans="1:9" x14ac:dyDescent="0.25">
      <c r="A18" s="14" t="s">
        <v>21</v>
      </c>
      <c r="B18" t="s">
        <v>28</v>
      </c>
      <c r="C18" t="s">
        <v>27</v>
      </c>
      <c r="D18" s="5">
        <v>1863.33</v>
      </c>
      <c r="E18" s="5">
        <v>365.52</v>
      </c>
      <c r="F18" s="5">
        <v>21.77</v>
      </c>
      <c r="G18" s="6">
        <f t="shared" si="0"/>
        <v>2250.62</v>
      </c>
      <c r="H18" s="6">
        <f t="shared" si="1"/>
        <v>169.51939999999999</v>
      </c>
      <c r="I18" s="7">
        <f t="shared" si="2"/>
        <v>4.6493893554552738E-2</v>
      </c>
    </row>
    <row r="19" spans="1:9" ht="18" customHeight="1" thickBot="1" x14ac:dyDescent="0.3">
      <c r="B19" t="s">
        <v>3</v>
      </c>
      <c r="D19" s="9">
        <f t="shared" ref="D19:I19" si="3">SUM(D7:D18)</f>
        <v>20636.510000000002</v>
      </c>
      <c r="E19" s="9">
        <f t="shared" si="3"/>
        <v>14694.010000000002</v>
      </c>
      <c r="F19" s="9">
        <f t="shared" si="3"/>
        <v>12604.36</v>
      </c>
      <c r="G19" s="9">
        <f t="shared" si="3"/>
        <v>47934.879999999997</v>
      </c>
      <c r="H19" s="9">
        <f t="shared" si="3"/>
        <v>3646.0573000000004</v>
      </c>
      <c r="I19" s="10">
        <f t="shared" si="3"/>
        <v>0.99999999999999978</v>
      </c>
    </row>
    <row r="20" spans="1:9" ht="13.8" thickTop="1" x14ac:dyDescent="0.25"/>
    <row r="21" spans="1:9" ht="18" customHeight="1" x14ac:dyDescent="0.25">
      <c r="B21" t="s">
        <v>6</v>
      </c>
      <c r="D21" s="6">
        <f>AVERAGE(D7:D18)</f>
        <v>1719.7091666666668</v>
      </c>
      <c r="E21" s="6">
        <f>AVERAGE(E7:E18)</f>
        <v>1469.4010000000003</v>
      </c>
      <c r="F21" s="6">
        <f>AVERAGE(F7:F18)</f>
        <v>1145.8509090909092</v>
      </c>
      <c r="G21" s="6">
        <f>AVERAGE(G7:G18)</f>
        <v>3994.5733333333333</v>
      </c>
      <c r="H21" s="6">
        <f>AVERAGE(H7:H18)</f>
        <v>303.83810833333337</v>
      </c>
    </row>
    <row r="22" spans="1:9" ht="18" customHeight="1" x14ac:dyDescent="0.25">
      <c r="B22" t="s">
        <v>7</v>
      </c>
      <c r="D22" s="6">
        <f>MAX(D7:D18)</f>
        <v>4739.2</v>
      </c>
      <c r="E22" s="6">
        <f>MAX(E7:E18)</f>
        <v>5729.55</v>
      </c>
      <c r="F22" s="6">
        <f>MAX(F7:F18)</f>
        <v>6984.22</v>
      </c>
      <c r="G22" s="6">
        <f>MAX(G7:G18)</f>
        <v>8606.7800000000007</v>
      </c>
      <c r="H22" s="6">
        <f>MAX(H7:H18)</f>
        <v>816.85980000000006</v>
      </c>
    </row>
    <row r="23" spans="1:9" ht="18" customHeight="1" x14ac:dyDescent="0.25">
      <c r="B23" t="s">
        <v>8</v>
      </c>
      <c r="D23" s="6">
        <f>MIN(D7:D18)</f>
        <v>33.22</v>
      </c>
      <c r="E23" s="6">
        <f>MIN(E7:E18)</f>
        <v>365.52</v>
      </c>
      <c r="F23" s="6">
        <f>MIN(F7:F18)</f>
        <v>21.77</v>
      </c>
      <c r="G23" s="6">
        <f>MIN(G7:G18)</f>
        <v>781.77</v>
      </c>
      <c r="H23" s="6">
        <f>MIN(H7:H18)</f>
        <v>67.219200000000001</v>
      </c>
    </row>
    <row r="24" spans="1:9" ht="19.5" customHeight="1" x14ac:dyDescent="0.25">
      <c r="B24" t="s">
        <v>9</v>
      </c>
      <c r="D24" s="11">
        <f>COUNT(D7:D18)</f>
        <v>12</v>
      </c>
      <c r="E24" s="11">
        <f>COUNT(E7:E18)</f>
        <v>10</v>
      </c>
      <c r="F24" s="11">
        <f>COUNT(F7:F18)</f>
        <v>11</v>
      </c>
      <c r="G24" s="11">
        <f>COUNT(G7:G18)</f>
        <v>12</v>
      </c>
      <c r="H24" s="11">
        <f>COUNT(H7:H18)</f>
        <v>12</v>
      </c>
    </row>
    <row r="27" spans="1:9" x14ac:dyDescent="0.25">
      <c r="D27" s="12"/>
    </row>
    <row r="29" spans="1:9" x14ac:dyDescent="0.25">
      <c r="E29" s="13"/>
    </row>
  </sheetData>
  <phoneticPr fontId="7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Total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cp:lastPrinted>2008-04-28T15:56:08Z</cp:lastPrinted>
  <dcterms:created xsi:type="dcterms:W3CDTF">2005-11-24T10:32:34Z</dcterms:created>
  <dcterms:modified xsi:type="dcterms:W3CDTF">2018-02-24T17:58:45Z</dcterms:modified>
</cp:coreProperties>
</file>