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3Excel2016\Exercises for Excel 2016\"/>
    </mc:Choice>
  </mc:AlternateContent>
  <bookViews>
    <workbookView xWindow="240" yWindow="12" windowWidth="11352" windowHeight="5136"/>
  </bookViews>
  <sheets>
    <sheet name="Sheet 1" sheetId="2" r:id="rId1"/>
    <sheet name="Formulae" sheetId="1" state="hidden" r:id="rId2"/>
    <sheet name="Units Sold" sheetId="5" r:id="rId3"/>
    <sheet name="Sheet2" sheetId="4" r:id="rId4"/>
    <sheet name="Sheet3" sheetId="6" r:id="rId5"/>
  </sheets>
  <calcPr calcId="162913"/>
</workbook>
</file>

<file path=xl/calcChain.xml><?xml version="1.0" encoding="utf-8"?>
<calcChain xmlns="http://schemas.openxmlformats.org/spreadsheetml/2006/main">
  <c r="E27" i="5" l="1"/>
  <c r="E26" i="5"/>
  <c r="F26" i="5" s="1"/>
  <c r="E25" i="5"/>
  <c r="F25" i="5" s="1"/>
  <c r="G25" i="5" s="1"/>
  <c r="E24" i="5"/>
  <c r="F24" i="5" s="1"/>
  <c r="G24" i="5" s="1"/>
  <c r="E23" i="5"/>
  <c r="E22" i="5"/>
  <c r="F21" i="5"/>
  <c r="G21" i="5" s="1"/>
  <c r="E21" i="5"/>
  <c r="E20" i="5"/>
  <c r="F20" i="5" s="1"/>
  <c r="G20" i="5" s="1"/>
  <c r="E19" i="5"/>
  <c r="F18" i="5"/>
  <c r="E18" i="5"/>
  <c r="E17" i="5"/>
  <c r="F17" i="5" s="1"/>
  <c r="G17" i="5" s="1"/>
  <c r="E16" i="5"/>
  <c r="F16" i="5" s="1"/>
  <c r="G16" i="5" s="1"/>
  <c r="E15" i="5"/>
  <c r="E14" i="5"/>
  <c r="E13" i="5"/>
  <c r="F13" i="5" s="1"/>
  <c r="G13" i="5" s="1"/>
  <c r="E12" i="5"/>
  <c r="F12" i="5" s="1"/>
  <c r="G12" i="5" s="1"/>
  <c r="E11" i="5"/>
  <c r="E10" i="5"/>
  <c r="F10" i="5" s="1"/>
  <c r="E9" i="5"/>
  <c r="F9" i="5" s="1"/>
  <c r="G9" i="5" s="1"/>
  <c r="E8" i="5"/>
  <c r="F8" i="5" s="1"/>
  <c r="G8" i="5" s="1"/>
  <c r="E7" i="5"/>
  <c r="G10" i="5" l="1"/>
  <c r="F14" i="5"/>
  <c r="G14" i="5" s="1"/>
  <c r="G26" i="5"/>
  <c r="H26" i="5" s="1"/>
  <c r="G18" i="5"/>
  <c r="H18" i="5" s="1"/>
  <c r="I18" i="5" s="1"/>
  <c r="F22" i="5"/>
  <c r="G22" i="5" s="1"/>
  <c r="H16" i="5"/>
  <c r="I16" i="5" s="1"/>
  <c r="H12" i="5"/>
  <c r="I12" i="5" s="1"/>
  <c r="H8" i="5"/>
  <c r="I8" i="5" s="1"/>
  <c r="H10" i="5"/>
  <c r="I10" i="5" s="1"/>
  <c r="H24" i="5"/>
  <c r="I24" i="5" s="1"/>
  <c r="H20" i="5"/>
  <c r="I20" i="5" s="1"/>
  <c r="F7" i="5"/>
  <c r="I29" i="5" s="1"/>
  <c r="H9" i="5"/>
  <c r="I9" i="5" s="1"/>
  <c r="F11" i="5"/>
  <c r="G11" i="5" s="1"/>
  <c r="H13" i="5"/>
  <c r="I13" i="5" s="1"/>
  <c r="F15" i="5"/>
  <c r="G15" i="5" s="1"/>
  <c r="H17" i="5"/>
  <c r="I17" i="5" s="1"/>
  <c r="F19" i="5"/>
  <c r="G19" i="5" s="1"/>
  <c r="H21" i="5"/>
  <c r="I21" i="5" s="1"/>
  <c r="F23" i="5"/>
  <c r="G23" i="5" s="1"/>
  <c r="H25" i="5"/>
  <c r="I25" i="5" s="1"/>
  <c r="F27" i="5"/>
  <c r="G27" i="5" s="1"/>
  <c r="H14" i="5" l="1"/>
  <c r="I14" i="5" s="1"/>
  <c r="H22" i="5"/>
  <c r="I22" i="5" s="1"/>
  <c r="I26" i="5"/>
  <c r="H19" i="5"/>
  <c r="I19" i="5" s="1"/>
  <c r="H23" i="5"/>
  <c r="I23" i="5" s="1"/>
  <c r="H15" i="5"/>
  <c r="I15" i="5" s="1"/>
  <c r="H27" i="5"/>
  <c r="I27" i="5" s="1"/>
  <c r="G7" i="5"/>
  <c r="H11" i="5"/>
  <c r="I11" i="5" s="1"/>
  <c r="E6" i="1"/>
  <c r="E7" i="1"/>
  <c r="F7" i="1" s="1"/>
  <c r="E8" i="1"/>
  <c r="F8" i="1" s="1"/>
  <c r="G8" i="1" s="1"/>
  <c r="E9" i="1"/>
  <c r="F9" i="1" s="1"/>
  <c r="E10" i="1"/>
  <c r="F10" i="1"/>
  <c r="E11" i="1"/>
  <c r="F11" i="1" s="1"/>
  <c r="G11" i="1" s="1"/>
  <c r="E12" i="1"/>
  <c r="F12" i="1" s="1"/>
  <c r="G12" i="1" s="1"/>
  <c r="E13" i="1"/>
  <c r="F13" i="1" s="1"/>
  <c r="E14" i="1"/>
  <c r="E15" i="1"/>
  <c r="F15" i="1" s="1"/>
  <c r="G15" i="1" s="1"/>
  <c r="E16" i="1"/>
  <c r="F16" i="1"/>
  <c r="G16" i="1" s="1"/>
  <c r="E17" i="1"/>
  <c r="F17" i="1" s="1"/>
  <c r="E18" i="1"/>
  <c r="F18" i="1"/>
  <c r="E19" i="1"/>
  <c r="F19" i="1" s="1"/>
  <c r="G19" i="1" s="1"/>
  <c r="E20" i="1"/>
  <c r="F20" i="1" s="1"/>
  <c r="G20" i="1" s="1"/>
  <c r="E21" i="1"/>
  <c r="F21" i="1" s="1"/>
  <c r="E22" i="1"/>
  <c r="E23" i="1"/>
  <c r="F23" i="1" s="1"/>
  <c r="G23" i="1" s="1"/>
  <c r="E24" i="1"/>
  <c r="F24" i="1"/>
  <c r="G24" i="1" s="1"/>
  <c r="E25" i="1"/>
  <c r="F25" i="1" s="1"/>
  <c r="E26" i="1"/>
  <c r="F26" i="1" s="1"/>
  <c r="G18" i="1" l="1"/>
  <c r="G10" i="1"/>
  <c r="G26" i="1"/>
  <c r="H26" i="1" s="1"/>
  <c r="I26" i="1" s="1"/>
  <c r="F22" i="1"/>
  <c r="G22" i="1" s="1"/>
  <c r="H22" i="1" s="1"/>
  <c r="I22" i="1" s="1"/>
  <c r="F14" i="1"/>
  <c r="F6" i="1"/>
  <c r="G6" i="1" s="1"/>
  <c r="H6" i="1" s="1"/>
  <c r="I6" i="1" s="1"/>
  <c r="H7" i="5"/>
  <c r="I7" i="5" s="1"/>
  <c r="I28" i="5" s="1"/>
  <c r="H15" i="1"/>
  <c r="I15" i="1" s="1"/>
  <c r="I10" i="1"/>
  <c r="H10" i="1"/>
  <c r="G7" i="1"/>
  <c r="H23" i="1"/>
  <c r="I23" i="1" s="1"/>
  <c r="H20" i="1"/>
  <c r="I20" i="1" s="1"/>
  <c r="H18" i="1"/>
  <c r="I18" i="1" s="1"/>
  <c r="H12" i="1"/>
  <c r="I12" i="1" s="1"/>
  <c r="H24" i="1"/>
  <c r="I24" i="1" s="1"/>
  <c r="H19" i="1"/>
  <c r="I19" i="1" s="1"/>
  <c r="H16" i="1"/>
  <c r="I16" i="1" s="1"/>
  <c r="H11" i="1"/>
  <c r="I11" i="1" s="1"/>
  <c r="H8" i="1"/>
  <c r="I8" i="1" s="1"/>
  <c r="G25" i="1"/>
  <c r="G21" i="1"/>
  <c r="G17" i="1"/>
  <c r="G13" i="1"/>
  <c r="G9" i="1"/>
  <c r="I28" i="1" l="1"/>
  <c r="G14" i="1"/>
  <c r="H17" i="1"/>
  <c r="I17" i="1" s="1"/>
  <c r="H7" i="1"/>
  <c r="I7" i="1" s="1"/>
  <c r="H21" i="1"/>
  <c r="I21" i="1" s="1"/>
  <c r="H13" i="1"/>
  <c r="I13" i="1" s="1"/>
  <c r="H9" i="1"/>
  <c r="I9" i="1" s="1"/>
  <c r="H25" i="1"/>
  <c r="I25" i="1" s="1"/>
  <c r="H14" i="1" l="1"/>
  <c r="I14" i="1" s="1"/>
  <c r="I27" i="1" s="1"/>
</calcChain>
</file>

<file path=xl/sharedStrings.xml><?xml version="1.0" encoding="utf-8"?>
<sst xmlns="http://schemas.openxmlformats.org/spreadsheetml/2006/main" count="171" uniqueCount="30">
  <si>
    <t>SunCrush Software Distributors</t>
  </si>
  <si>
    <t>Derby, Northern Province</t>
  </si>
  <si>
    <t>Discount</t>
  </si>
  <si>
    <t>Sales Tax</t>
  </si>
  <si>
    <t>Customer Name</t>
  </si>
  <si>
    <t>Program</t>
  </si>
  <si>
    <t>Current Price</t>
  </si>
  <si>
    <t>Units Sold</t>
  </si>
  <si>
    <t>Total Sale</t>
  </si>
  <si>
    <t>Amount of Discount</t>
  </si>
  <si>
    <t>Discounted Total</t>
  </si>
  <si>
    <t>Amount Due</t>
  </si>
  <si>
    <t xml:space="preserve">ABC Software </t>
  </si>
  <si>
    <t>Windows Me</t>
  </si>
  <si>
    <t>CompuSoft</t>
  </si>
  <si>
    <t>Microsoft Office XP</t>
  </si>
  <si>
    <t>MicroSales</t>
  </si>
  <si>
    <t>Corel Draw</t>
  </si>
  <si>
    <t>Kingsby Software</t>
  </si>
  <si>
    <t>Adobe Photoshop</t>
  </si>
  <si>
    <t>Service Software</t>
  </si>
  <si>
    <t>Windows 98</t>
  </si>
  <si>
    <t>Software To Go</t>
  </si>
  <si>
    <t>Microsoft Office 2000</t>
  </si>
  <si>
    <t>Norton Utilities</t>
  </si>
  <si>
    <t>Adobe Acrobat 4.0</t>
  </si>
  <si>
    <t>Windows XP</t>
  </si>
  <si>
    <t>Total Amount Due</t>
  </si>
  <si>
    <t>Average Discount</t>
  </si>
  <si>
    <t>SunGreen Software Distributors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</si>
</sst>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b/>
      <sz val="16"/>
      <name val="Garamond"/>
      <family val="1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6"/>
      <name val="Calibri"/>
      <family val="2"/>
      <scheme val="minor"/>
    </font>
    <font>
      <b/>
      <sz val="18"/>
      <name val="Garamond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textRotation="90" wrapText="1"/>
    </xf>
    <xf numFmtId="2" fontId="0" fillId="0" borderId="0" xfId="0" applyNumberFormat="1"/>
    <xf numFmtId="0" fontId="0" fillId="0" borderId="2" xfId="0" applyBorder="1"/>
    <xf numFmtId="2" fontId="0" fillId="0" borderId="2" xfId="0" applyNumberFormat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textRotation="90" wrapText="1"/>
    </xf>
    <xf numFmtId="0" fontId="4" fillId="0" borderId="0" xfId="0" applyFont="1"/>
    <xf numFmtId="0" fontId="2" fillId="2" borderId="2" xfId="0" applyFont="1" applyFill="1" applyBorder="1" applyAlignment="1">
      <alignment textRotation="90" wrapText="1"/>
    </xf>
    <xf numFmtId="0" fontId="3" fillId="3" borderId="0" xfId="0" applyFont="1" applyFill="1" applyBorder="1" applyAlignment="1">
      <alignment horizontal="center"/>
    </xf>
    <xf numFmtId="9" fontId="3" fillId="3" borderId="0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9" fontId="3" fillId="3" borderId="3" xfId="0" applyNumberFormat="1" applyFont="1" applyFill="1" applyBorder="1" applyAlignment="1">
      <alignment horizont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1" fillId="0" borderId="0" xfId="0" applyFont="1" applyFill="1" applyAlignment="1"/>
    <xf numFmtId="0" fontId="2" fillId="0" borderId="2" xfId="0" applyFont="1" applyBorder="1" applyAlignment="1">
      <alignment textRotation="90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textRotation="90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textRotation="90" wrapText="1"/>
    </xf>
    <xf numFmtId="0" fontId="0" fillId="0" borderId="0" xfId="0" applyBorder="1"/>
    <xf numFmtId="2" fontId="0" fillId="0" borderId="0" xfId="0" applyNumberFormat="1" applyBorder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textRotation="90" wrapText="1"/>
    </xf>
    <xf numFmtId="0" fontId="7" fillId="4" borderId="0" xfId="0" applyFont="1" applyFill="1" applyBorder="1" applyAlignment="1">
      <alignment horizontal="center"/>
    </xf>
    <xf numFmtId="9" fontId="7" fillId="4" borderId="0" xfId="0" applyNumberFormat="1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9" fontId="7" fillId="4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activeCell="J15" sqref="J15"/>
    </sheetView>
  </sheetViews>
  <sheetFormatPr defaultRowHeight="13.2" x14ac:dyDescent="0.25"/>
  <cols>
    <col min="1" max="1" width="17.44140625" customWidth="1"/>
    <col min="2" max="2" width="18.6640625" bestFit="1" customWidth="1"/>
    <col min="5" max="5" width="12" customWidth="1"/>
    <col min="6" max="6" width="10.5546875" customWidth="1"/>
    <col min="8" max="9" width="9.5546875" bestFit="1" customWidth="1"/>
  </cols>
  <sheetData>
    <row r="1" spans="1:12" ht="23.4" x14ac:dyDescent="0.45">
      <c r="A1" s="18" t="s">
        <v>29</v>
      </c>
      <c r="B1" s="18"/>
      <c r="C1" s="18"/>
      <c r="D1" s="18"/>
      <c r="E1" s="18"/>
      <c r="F1" s="18"/>
      <c r="G1" s="18"/>
      <c r="H1" s="18"/>
      <c r="I1" s="18"/>
    </row>
    <row r="2" spans="1:12" ht="21" x14ac:dyDescent="0.4">
      <c r="A2" s="19" t="s">
        <v>1</v>
      </c>
      <c r="B2" s="19"/>
      <c r="C2" s="19"/>
      <c r="D2" s="19"/>
      <c r="E2" s="19"/>
      <c r="F2" s="19"/>
      <c r="G2" s="19"/>
      <c r="H2" s="19"/>
      <c r="I2" s="19"/>
    </row>
    <row r="3" spans="1:12" ht="15" customHeight="1" x14ac:dyDescent="0.4">
      <c r="A3" s="1"/>
      <c r="B3" s="1"/>
      <c r="C3" s="1"/>
      <c r="D3" s="1"/>
      <c r="E3" s="29" t="s">
        <v>2</v>
      </c>
      <c r="F3" s="30">
        <v>0.15</v>
      </c>
      <c r="G3" s="1"/>
      <c r="H3" s="1"/>
      <c r="I3" s="1"/>
    </row>
    <row r="4" spans="1:12" ht="12.75" customHeight="1" x14ac:dyDescent="0.4">
      <c r="A4" s="1"/>
      <c r="B4" s="1"/>
      <c r="C4" s="1"/>
      <c r="D4" s="1"/>
      <c r="E4" s="31" t="s">
        <v>3</v>
      </c>
      <c r="F4" s="32">
        <v>0.14000000000000001</v>
      </c>
      <c r="G4" s="1"/>
      <c r="H4" s="1"/>
      <c r="I4" s="1"/>
    </row>
    <row r="5" spans="1:12" ht="54.75" customHeight="1" thickBot="1" x14ac:dyDescent="0.3">
      <c r="A5" s="2" t="s">
        <v>4</v>
      </c>
      <c r="B5" s="2" t="s">
        <v>5</v>
      </c>
      <c r="C5" s="3" t="s">
        <v>6</v>
      </c>
      <c r="D5" s="3" t="s">
        <v>7</v>
      </c>
      <c r="E5" s="20" t="s">
        <v>8</v>
      </c>
      <c r="F5" s="20" t="s">
        <v>9</v>
      </c>
      <c r="G5" s="3" t="s">
        <v>10</v>
      </c>
      <c r="H5" s="3" t="s">
        <v>3</v>
      </c>
      <c r="I5" s="3" t="s">
        <v>11</v>
      </c>
      <c r="L5" s="11"/>
    </row>
    <row r="6" spans="1:12" ht="16.5" customHeight="1" x14ac:dyDescent="0.25">
      <c r="A6" s="23"/>
      <c r="B6" s="23"/>
      <c r="C6" s="24"/>
      <c r="D6" s="24"/>
      <c r="E6" s="24"/>
      <c r="F6" s="24"/>
      <c r="G6" s="24"/>
      <c r="H6" s="24"/>
      <c r="I6" s="24"/>
      <c r="L6" s="11"/>
    </row>
    <row r="7" spans="1:12" x14ac:dyDescent="0.25">
      <c r="A7" t="s">
        <v>12</v>
      </c>
      <c r="B7" t="s">
        <v>13</v>
      </c>
      <c r="C7" s="4">
        <v>575.79999999999995</v>
      </c>
      <c r="D7">
        <v>30</v>
      </c>
      <c r="E7" s="4"/>
      <c r="F7" s="4"/>
      <c r="G7" s="4"/>
      <c r="H7" s="4"/>
      <c r="I7" s="4"/>
    </row>
    <row r="8" spans="1:12" x14ac:dyDescent="0.25">
      <c r="A8" t="s">
        <v>14</v>
      </c>
      <c r="B8" t="s">
        <v>15</v>
      </c>
      <c r="C8" s="4">
        <v>1750.8</v>
      </c>
      <c r="D8">
        <v>9</v>
      </c>
      <c r="E8" s="4"/>
      <c r="F8" s="4"/>
      <c r="G8" s="4"/>
      <c r="H8" s="4"/>
      <c r="I8" s="4"/>
    </row>
    <row r="9" spans="1:12" x14ac:dyDescent="0.25">
      <c r="A9" t="s">
        <v>16</v>
      </c>
      <c r="B9" t="s">
        <v>17</v>
      </c>
      <c r="C9" s="4">
        <v>350</v>
      </c>
      <c r="D9">
        <v>45</v>
      </c>
      <c r="E9" s="4"/>
      <c r="F9" s="4"/>
      <c r="G9" s="4"/>
      <c r="H9" s="4"/>
      <c r="I9" s="4"/>
    </row>
    <row r="10" spans="1:12" x14ac:dyDescent="0.25">
      <c r="A10" t="s">
        <v>18</v>
      </c>
      <c r="B10" t="s">
        <v>19</v>
      </c>
      <c r="C10" s="4">
        <v>780.6</v>
      </c>
      <c r="D10">
        <v>22</v>
      </c>
      <c r="E10" s="4"/>
      <c r="F10" s="4"/>
      <c r="G10" s="4"/>
      <c r="H10" s="4"/>
      <c r="I10" s="4"/>
    </row>
    <row r="11" spans="1:12" x14ac:dyDescent="0.25">
      <c r="A11" t="s">
        <v>20</v>
      </c>
      <c r="B11" t="s">
        <v>21</v>
      </c>
      <c r="C11" s="4">
        <v>375</v>
      </c>
      <c r="D11">
        <v>36</v>
      </c>
      <c r="E11" s="4"/>
      <c r="F11" s="4"/>
      <c r="G11" s="4"/>
      <c r="H11" s="4"/>
      <c r="I11" s="4"/>
    </row>
    <row r="12" spans="1:12" x14ac:dyDescent="0.25">
      <c r="A12" t="s">
        <v>22</v>
      </c>
      <c r="B12" t="s">
        <v>23</v>
      </c>
      <c r="C12" s="4">
        <v>850</v>
      </c>
      <c r="D12">
        <v>14</v>
      </c>
      <c r="E12" s="4"/>
      <c r="F12" s="4"/>
      <c r="G12" s="4"/>
      <c r="H12" s="4"/>
      <c r="I12" s="4"/>
    </row>
    <row r="13" spans="1:12" x14ac:dyDescent="0.25">
      <c r="A13" t="s">
        <v>18</v>
      </c>
      <c r="B13" t="s">
        <v>24</v>
      </c>
      <c r="C13" s="4">
        <v>320</v>
      </c>
      <c r="D13">
        <v>30</v>
      </c>
      <c r="E13" s="4"/>
      <c r="F13" s="4"/>
      <c r="G13" s="4"/>
      <c r="H13" s="4"/>
      <c r="I13" s="4"/>
    </row>
    <row r="14" spans="1:12" x14ac:dyDescent="0.25">
      <c r="A14" t="s">
        <v>20</v>
      </c>
      <c r="B14" t="s">
        <v>25</v>
      </c>
      <c r="C14" s="4">
        <v>1465.6</v>
      </c>
      <c r="D14">
        <v>8</v>
      </c>
      <c r="E14" s="4"/>
      <c r="F14" s="4"/>
      <c r="G14" s="4"/>
      <c r="H14" s="4"/>
      <c r="I14" s="4"/>
    </row>
    <row r="15" spans="1:12" x14ac:dyDescent="0.25">
      <c r="A15" t="s">
        <v>12</v>
      </c>
      <c r="B15" t="s">
        <v>23</v>
      </c>
      <c r="C15" s="4">
        <v>320</v>
      </c>
      <c r="D15">
        <v>23</v>
      </c>
      <c r="E15" s="4"/>
      <c r="F15" s="4"/>
      <c r="G15" s="4"/>
      <c r="H15" s="4"/>
      <c r="I15" s="4"/>
    </row>
    <row r="16" spans="1:12" x14ac:dyDescent="0.25">
      <c r="A16" t="s">
        <v>14</v>
      </c>
      <c r="B16" t="s">
        <v>24</v>
      </c>
      <c r="C16" s="4">
        <v>320</v>
      </c>
      <c r="D16">
        <v>55</v>
      </c>
      <c r="E16" s="4"/>
      <c r="F16" s="4"/>
      <c r="G16" s="4"/>
      <c r="H16" s="4"/>
      <c r="I16" s="4"/>
    </row>
    <row r="17" spans="1:9" x14ac:dyDescent="0.25">
      <c r="A17" t="s">
        <v>16</v>
      </c>
      <c r="B17" t="s">
        <v>26</v>
      </c>
      <c r="C17" s="4">
        <v>1050</v>
      </c>
      <c r="D17">
        <v>11</v>
      </c>
      <c r="E17" s="4"/>
      <c r="F17" s="4"/>
      <c r="G17" s="4"/>
      <c r="H17" s="4"/>
      <c r="I17" s="4"/>
    </row>
    <row r="18" spans="1:9" x14ac:dyDescent="0.25">
      <c r="A18" t="s">
        <v>18</v>
      </c>
      <c r="B18" t="s">
        <v>13</v>
      </c>
      <c r="C18" s="4">
        <v>575.79999999999995</v>
      </c>
      <c r="D18">
        <v>18</v>
      </c>
      <c r="E18" s="4"/>
      <c r="F18" s="4"/>
      <c r="G18" s="4"/>
      <c r="H18" s="4"/>
      <c r="I18" s="4"/>
    </row>
    <row r="19" spans="1:9" x14ac:dyDescent="0.25">
      <c r="A19" t="s">
        <v>20</v>
      </c>
      <c r="B19" t="s">
        <v>15</v>
      </c>
      <c r="C19" s="4">
        <v>1750.8</v>
      </c>
      <c r="D19">
        <v>5</v>
      </c>
      <c r="E19" s="4"/>
      <c r="F19" s="4"/>
      <c r="G19" s="4"/>
      <c r="H19" s="4"/>
      <c r="I19" s="4"/>
    </row>
    <row r="20" spans="1:9" x14ac:dyDescent="0.25">
      <c r="A20" t="s">
        <v>22</v>
      </c>
      <c r="B20" t="s">
        <v>17</v>
      </c>
      <c r="C20" s="4">
        <v>350</v>
      </c>
      <c r="D20">
        <v>34</v>
      </c>
      <c r="E20" s="4"/>
      <c r="F20" s="4"/>
      <c r="G20" s="4"/>
      <c r="H20" s="4"/>
      <c r="I20" s="4"/>
    </row>
    <row r="21" spans="1:9" x14ac:dyDescent="0.25">
      <c r="A21" t="s">
        <v>20</v>
      </c>
      <c r="B21" t="s">
        <v>19</v>
      </c>
      <c r="C21" s="4">
        <v>780.6</v>
      </c>
      <c r="D21">
        <v>15</v>
      </c>
      <c r="E21" s="4"/>
      <c r="F21" s="4"/>
      <c r="G21" s="4"/>
      <c r="H21" s="4"/>
      <c r="I21" s="4"/>
    </row>
    <row r="22" spans="1:9" x14ac:dyDescent="0.25">
      <c r="A22" t="s">
        <v>12</v>
      </c>
      <c r="B22" t="s">
        <v>21</v>
      </c>
      <c r="C22" s="4">
        <v>780.6</v>
      </c>
      <c r="D22">
        <v>33</v>
      </c>
      <c r="E22" s="4"/>
      <c r="F22" s="4"/>
      <c r="G22" s="4"/>
      <c r="H22" s="4"/>
      <c r="I22" s="4"/>
    </row>
    <row r="23" spans="1:9" x14ac:dyDescent="0.25">
      <c r="A23" t="s">
        <v>14</v>
      </c>
      <c r="B23" t="s">
        <v>26</v>
      </c>
      <c r="C23" s="4">
        <v>1050</v>
      </c>
      <c r="D23">
        <v>12</v>
      </c>
      <c r="E23" s="4"/>
      <c r="F23" s="4"/>
      <c r="G23" s="4"/>
      <c r="H23" s="4"/>
      <c r="I23" s="4"/>
    </row>
    <row r="24" spans="1:9" x14ac:dyDescent="0.25">
      <c r="A24" t="s">
        <v>16</v>
      </c>
      <c r="B24" t="s">
        <v>23</v>
      </c>
      <c r="C24" s="4">
        <v>850</v>
      </c>
      <c r="D24">
        <v>26</v>
      </c>
      <c r="E24" s="4"/>
      <c r="F24" s="4"/>
      <c r="G24" s="4"/>
      <c r="H24" s="4"/>
      <c r="I24" s="4"/>
    </row>
    <row r="25" spans="1:9" x14ac:dyDescent="0.25">
      <c r="A25" t="s">
        <v>12</v>
      </c>
      <c r="B25" t="s">
        <v>17</v>
      </c>
      <c r="C25" s="4">
        <v>350</v>
      </c>
      <c r="D25">
        <v>17</v>
      </c>
      <c r="E25" s="4"/>
      <c r="F25" s="4"/>
      <c r="G25" s="4"/>
      <c r="H25" s="4"/>
      <c r="I25" s="4"/>
    </row>
    <row r="26" spans="1:9" x14ac:dyDescent="0.25">
      <c r="A26" t="s">
        <v>14</v>
      </c>
      <c r="B26" t="s">
        <v>25</v>
      </c>
      <c r="C26" s="4">
        <v>1465.6</v>
      </c>
      <c r="D26">
        <v>5</v>
      </c>
      <c r="E26" s="4"/>
      <c r="F26" s="4"/>
      <c r="G26" s="4"/>
      <c r="H26" s="4"/>
      <c r="I26" s="4"/>
    </row>
    <row r="27" spans="1:9" ht="13.8" thickBot="1" x14ac:dyDescent="0.3">
      <c r="A27" s="5" t="s">
        <v>16</v>
      </c>
      <c r="B27" s="5" t="s">
        <v>26</v>
      </c>
      <c r="C27" s="6">
        <v>1050</v>
      </c>
      <c r="D27" s="5">
        <v>20</v>
      </c>
      <c r="E27" s="6"/>
      <c r="F27" s="6"/>
      <c r="G27" s="6"/>
      <c r="H27" s="6"/>
      <c r="I27" s="6"/>
    </row>
    <row r="28" spans="1:9" x14ac:dyDescent="0.25">
      <c r="H28" s="7" t="s">
        <v>27</v>
      </c>
      <c r="I28" s="4"/>
    </row>
    <row r="29" spans="1:9" x14ac:dyDescent="0.25">
      <c r="H29" s="7" t="s">
        <v>28</v>
      </c>
      <c r="I2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E3" sqref="E3"/>
    </sheetView>
  </sheetViews>
  <sheetFormatPr defaultRowHeight="13.2" x14ac:dyDescent="0.25"/>
  <cols>
    <col min="1" max="1" width="17.44140625" customWidth="1"/>
    <col min="2" max="2" width="18.6640625" bestFit="1" customWidth="1"/>
    <col min="5" max="5" width="12" customWidth="1"/>
    <col min="6" max="6" width="10.5546875" customWidth="1"/>
    <col min="8" max="9" width="9.5546875" bestFit="1" customWidth="1"/>
  </cols>
  <sheetData>
    <row r="1" spans="1:9" ht="21" x14ac:dyDescent="0.4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21" x14ac:dyDescent="0.4">
      <c r="A2" s="17" t="s">
        <v>1</v>
      </c>
      <c r="B2" s="17"/>
      <c r="C2" s="17"/>
      <c r="D2" s="17"/>
      <c r="E2" s="17"/>
      <c r="F2" s="17"/>
      <c r="G2" s="17"/>
      <c r="H2" s="17"/>
      <c r="I2" s="17"/>
    </row>
    <row r="3" spans="1:9" ht="15" customHeight="1" x14ac:dyDescent="0.4">
      <c r="A3" s="1"/>
      <c r="B3" s="1"/>
      <c r="C3" s="1"/>
      <c r="D3" s="1"/>
      <c r="E3" s="13" t="s">
        <v>2</v>
      </c>
      <c r="F3" s="14">
        <v>0.15</v>
      </c>
      <c r="G3" s="1"/>
      <c r="H3" s="1"/>
      <c r="I3" s="1"/>
    </row>
    <row r="4" spans="1:9" ht="13.5" customHeight="1" x14ac:dyDescent="0.4">
      <c r="A4" s="1"/>
      <c r="B4" s="1"/>
      <c r="C4" s="1"/>
      <c r="D4" s="1"/>
      <c r="E4" s="15" t="s">
        <v>3</v>
      </c>
      <c r="F4" s="16">
        <v>0.14000000000000001</v>
      </c>
      <c r="G4" s="1"/>
      <c r="H4" s="1"/>
      <c r="I4" s="1"/>
    </row>
    <row r="5" spans="1:9" ht="54.75" customHeight="1" thickBot="1" x14ac:dyDescent="0.3">
      <c r="A5" s="9" t="s">
        <v>4</v>
      </c>
      <c r="B5" s="9" t="s">
        <v>5</v>
      </c>
      <c r="C5" s="10" t="s">
        <v>6</v>
      </c>
      <c r="D5" s="10" t="s">
        <v>7</v>
      </c>
      <c r="E5" s="12" t="s">
        <v>8</v>
      </c>
      <c r="F5" s="12" t="s">
        <v>9</v>
      </c>
      <c r="G5" s="10" t="s">
        <v>10</v>
      </c>
      <c r="H5" s="10" t="s">
        <v>3</v>
      </c>
      <c r="I5" s="10" t="s">
        <v>11</v>
      </c>
    </row>
    <row r="6" spans="1:9" x14ac:dyDescent="0.25">
      <c r="A6" t="s">
        <v>12</v>
      </c>
      <c r="B6" t="s">
        <v>13</v>
      </c>
      <c r="C6" s="4">
        <v>575.79999999999995</v>
      </c>
      <c r="D6">
        <v>30</v>
      </c>
      <c r="E6" s="4">
        <f t="shared" ref="E6:E26" si="0">C6*D6</f>
        <v>17274</v>
      </c>
      <c r="F6" s="4">
        <f t="shared" ref="F6:F26" si="1">($F$3*E6)</f>
        <v>2591.1</v>
      </c>
      <c r="G6" s="4">
        <f t="shared" ref="G6:G26" si="2">E6-F6</f>
        <v>14682.9</v>
      </c>
      <c r="H6" s="4">
        <f t="shared" ref="H6:H26" si="3">G6*$F$4</f>
        <v>2055.6060000000002</v>
      </c>
      <c r="I6" s="4">
        <f t="shared" ref="I6:I26" si="4">G6+H6</f>
        <v>16738.506000000001</v>
      </c>
    </row>
    <row r="7" spans="1:9" x14ac:dyDescent="0.25">
      <c r="A7" t="s">
        <v>14</v>
      </c>
      <c r="B7" t="s">
        <v>15</v>
      </c>
      <c r="C7" s="4">
        <v>1750.8</v>
      </c>
      <c r="D7">
        <v>9</v>
      </c>
      <c r="E7" s="4">
        <f t="shared" si="0"/>
        <v>15757.199999999999</v>
      </c>
      <c r="F7" s="4">
        <f t="shared" si="1"/>
        <v>2363.58</v>
      </c>
      <c r="G7" s="4">
        <f t="shared" si="2"/>
        <v>13393.619999999999</v>
      </c>
      <c r="H7" s="4">
        <f t="shared" si="3"/>
        <v>1875.1068</v>
      </c>
      <c r="I7" s="4">
        <f t="shared" si="4"/>
        <v>15268.726799999999</v>
      </c>
    </row>
    <row r="8" spans="1:9" x14ac:dyDescent="0.25">
      <c r="A8" t="s">
        <v>16</v>
      </c>
      <c r="B8" t="s">
        <v>17</v>
      </c>
      <c r="C8" s="4">
        <v>350</v>
      </c>
      <c r="D8">
        <v>45</v>
      </c>
      <c r="E8" s="4">
        <f t="shared" si="0"/>
        <v>15750</v>
      </c>
      <c r="F8" s="4">
        <f t="shared" si="1"/>
        <v>2362.5</v>
      </c>
      <c r="G8" s="4">
        <f t="shared" si="2"/>
        <v>13387.5</v>
      </c>
      <c r="H8" s="4">
        <f t="shared" si="3"/>
        <v>1874.2500000000002</v>
      </c>
      <c r="I8" s="4">
        <f t="shared" si="4"/>
        <v>15261.75</v>
      </c>
    </row>
    <row r="9" spans="1:9" x14ac:dyDescent="0.25">
      <c r="A9" t="s">
        <v>18</v>
      </c>
      <c r="B9" t="s">
        <v>19</v>
      </c>
      <c r="C9" s="4">
        <v>780.6</v>
      </c>
      <c r="D9">
        <v>22</v>
      </c>
      <c r="E9" s="4">
        <f t="shared" si="0"/>
        <v>17173.2</v>
      </c>
      <c r="F9" s="4">
        <f t="shared" si="1"/>
        <v>2575.98</v>
      </c>
      <c r="G9" s="4">
        <f t="shared" si="2"/>
        <v>14597.220000000001</v>
      </c>
      <c r="H9" s="4">
        <f t="shared" si="3"/>
        <v>2043.6108000000004</v>
      </c>
      <c r="I9" s="4">
        <f t="shared" si="4"/>
        <v>16640.830800000003</v>
      </c>
    </row>
    <row r="10" spans="1:9" x14ac:dyDescent="0.25">
      <c r="A10" t="s">
        <v>20</v>
      </c>
      <c r="B10" t="s">
        <v>21</v>
      </c>
      <c r="C10" s="4">
        <v>375</v>
      </c>
      <c r="D10">
        <v>36</v>
      </c>
      <c r="E10" s="4">
        <f t="shared" si="0"/>
        <v>13500</v>
      </c>
      <c r="F10" s="4">
        <f t="shared" si="1"/>
        <v>2025</v>
      </c>
      <c r="G10" s="4">
        <f t="shared" si="2"/>
        <v>11475</v>
      </c>
      <c r="H10" s="4">
        <f t="shared" si="3"/>
        <v>1606.5000000000002</v>
      </c>
      <c r="I10" s="4">
        <f t="shared" si="4"/>
        <v>13081.5</v>
      </c>
    </row>
    <row r="11" spans="1:9" x14ac:dyDescent="0.25">
      <c r="A11" t="s">
        <v>22</v>
      </c>
      <c r="B11" t="s">
        <v>23</v>
      </c>
      <c r="C11" s="4">
        <v>850</v>
      </c>
      <c r="D11">
        <v>14</v>
      </c>
      <c r="E11" s="4">
        <f t="shared" si="0"/>
        <v>11900</v>
      </c>
      <c r="F11" s="4">
        <f t="shared" si="1"/>
        <v>1785</v>
      </c>
      <c r="G11" s="4">
        <f t="shared" si="2"/>
        <v>10115</v>
      </c>
      <c r="H11" s="4">
        <f t="shared" si="3"/>
        <v>1416.1000000000001</v>
      </c>
      <c r="I11" s="4">
        <f t="shared" si="4"/>
        <v>11531.1</v>
      </c>
    </row>
    <row r="12" spans="1:9" x14ac:dyDescent="0.25">
      <c r="A12" t="s">
        <v>18</v>
      </c>
      <c r="B12" t="s">
        <v>24</v>
      </c>
      <c r="C12" s="4">
        <v>320</v>
      </c>
      <c r="D12">
        <v>30</v>
      </c>
      <c r="E12" s="4">
        <f t="shared" si="0"/>
        <v>9600</v>
      </c>
      <c r="F12" s="4">
        <f t="shared" si="1"/>
        <v>1440</v>
      </c>
      <c r="G12" s="4">
        <f t="shared" si="2"/>
        <v>8160</v>
      </c>
      <c r="H12" s="4">
        <f t="shared" si="3"/>
        <v>1142.4000000000001</v>
      </c>
      <c r="I12" s="4">
        <f t="shared" si="4"/>
        <v>9302.4</v>
      </c>
    </row>
    <row r="13" spans="1:9" x14ac:dyDescent="0.25">
      <c r="A13" t="s">
        <v>20</v>
      </c>
      <c r="B13" t="s">
        <v>25</v>
      </c>
      <c r="C13" s="4">
        <v>1465.6</v>
      </c>
      <c r="D13">
        <v>8</v>
      </c>
      <c r="E13" s="4">
        <f t="shared" si="0"/>
        <v>11724.8</v>
      </c>
      <c r="F13" s="4">
        <f t="shared" si="1"/>
        <v>1758.7199999999998</v>
      </c>
      <c r="G13" s="4">
        <f t="shared" si="2"/>
        <v>9966.08</v>
      </c>
      <c r="H13" s="4">
        <f t="shared" si="3"/>
        <v>1395.2512000000002</v>
      </c>
      <c r="I13" s="4">
        <f t="shared" si="4"/>
        <v>11361.331200000001</v>
      </c>
    </row>
    <row r="14" spans="1:9" x14ac:dyDescent="0.25">
      <c r="A14" t="s">
        <v>12</v>
      </c>
      <c r="B14" t="s">
        <v>23</v>
      </c>
      <c r="C14" s="4">
        <v>320</v>
      </c>
      <c r="D14">
        <v>23</v>
      </c>
      <c r="E14" s="4">
        <f t="shared" si="0"/>
        <v>7360</v>
      </c>
      <c r="F14" s="4">
        <f t="shared" si="1"/>
        <v>1104</v>
      </c>
      <c r="G14" s="4">
        <f t="shared" si="2"/>
        <v>6256</v>
      </c>
      <c r="H14" s="4">
        <f t="shared" si="3"/>
        <v>875.84</v>
      </c>
      <c r="I14" s="4">
        <f t="shared" si="4"/>
        <v>7131.84</v>
      </c>
    </row>
    <row r="15" spans="1:9" x14ac:dyDescent="0.25">
      <c r="A15" t="s">
        <v>14</v>
      </c>
      <c r="B15" t="s">
        <v>24</v>
      </c>
      <c r="C15" s="4">
        <v>320</v>
      </c>
      <c r="D15">
        <v>55</v>
      </c>
      <c r="E15" s="4">
        <f t="shared" si="0"/>
        <v>17600</v>
      </c>
      <c r="F15" s="4">
        <f t="shared" si="1"/>
        <v>2640</v>
      </c>
      <c r="G15" s="4">
        <f t="shared" si="2"/>
        <v>14960</v>
      </c>
      <c r="H15" s="4">
        <f t="shared" si="3"/>
        <v>2094.4</v>
      </c>
      <c r="I15" s="4">
        <f t="shared" si="4"/>
        <v>17054.400000000001</v>
      </c>
    </row>
    <row r="16" spans="1:9" x14ac:dyDescent="0.25">
      <c r="A16" t="s">
        <v>16</v>
      </c>
      <c r="B16" t="s">
        <v>26</v>
      </c>
      <c r="C16" s="4">
        <v>1050</v>
      </c>
      <c r="D16">
        <v>11</v>
      </c>
      <c r="E16" s="4">
        <f t="shared" si="0"/>
        <v>11550</v>
      </c>
      <c r="F16" s="4">
        <f t="shared" si="1"/>
        <v>1732.5</v>
      </c>
      <c r="G16" s="4">
        <f t="shared" si="2"/>
        <v>9817.5</v>
      </c>
      <c r="H16" s="4">
        <f t="shared" si="3"/>
        <v>1374.45</v>
      </c>
      <c r="I16" s="4">
        <f t="shared" si="4"/>
        <v>11191.95</v>
      </c>
    </row>
    <row r="17" spans="1:9" x14ac:dyDescent="0.25">
      <c r="A17" t="s">
        <v>18</v>
      </c>
      <c r="B17" t="s">
        <v>13</v>
      </c>
      <c r="C17" s="4">
        <v>575.79999999999995</v>
      </c>
      <c r="D17">
        <v>18</v>
      </c>
      <c r="E17" s="4">
        <f t="shared" si="0"/>
        <v>10364.4</v>
      </c>
      <c r="F17" s="4">
        <f t="shared" si="1"/>
        <v>1554.6599999999999</v>
      </c>
      <c r="G17" s="4">
        <f t="shared" si="2"/>
        <v>8809.74</v>
      </c>
      <c r="H17" s="4">
        <f t="shared" si="3"/>
        <v>1233.3636000000001</v>
      </c>
      <c r="I17" s="4">
        <f t="shared" si="4"/>
        <v>10043.1036</v>
      </c>
    </row>
    <row r="18" spans="1:9" x14ac:dyDescent="0.25">
      <c r="A18" t="s">
        <v>20</v>
      </c>
      <c r="B18" t="s">
        <v>15</v>
      </c>
      <c r="C18" s="4">
        <v>1750.8</v>
      </c>
      <c r="D18">
        <v>5</v>
      </c>
      <c r="E18" s="4">
        <f t="shared" si="0"/>
        <v>8754</v>
      </c>
      <c r="F18" s="4">
        <f t="shared" si="1"/>
        <v>1313.1</v>
      </c>
      <c r="G18" s="4">
        <f t="shared" si="2"/>
        <v>7440.9</v>
      </c>
      <c r="H18" s="4">
        <f t="shared" si="3"/>
        <v>1041.7260000000001</v>
      </c>
      <c r="I18" s="4">
        <f t="shared" si="4"/>
        <v>8482.6260000000002</v>
      </c>
    </row>
    <row r="19" spans="1:9" x14ac:dyDescent="0.25">
      <c r="A19" t="s">
        <v>22</v>
      </c>
      <c r="B19" t="s">
        <v>17</v>
      </c>
      <c r="C19" s="4">
        <v>350</v>
      </c>
      <c r="D19">
        <v>34</v>
      </c>
      <c r="E19" s="4">
        <f t="shared" si="0"/>
        <v>11900</v>
      </c>
      <c r="F19" s="4">
        <f t="shared" si="1"/>
        <v>1785</v>
      </c>
      <c r="G19" s="4">
        <f t="shared" si="2"/>
        <v>10115</v>
      </c>
      <c r="H19" s="4">
        <f t="shared" si="3"/>
        <v>1416.1000000000001</v>
      </c>
      <c r="I19" s="4">
        <f t="shared" si="4"/>
        <v>11531.1</v>
      </c>
    </row>
    <row r="20" spans="1:9" x14ac:dyDescent="0.25">
      <c r="A20" t="s">
        <v>20</v>
      </c>
      <c r="B20" t="s">
        <v>19</v>
      </c>
      <c r="C20" s="4">
        <v>780.6</v>
      </c>
      <c r="D20">
        <v>15</v>
      </c>
      <c r="E20" s="4">
        <f t="shared" si="0"/>
        <v>11709</v>
      </c>
      <c r="F20" s="4">
        <f t="shared" si="1"/>
        <v>1756.35</v>
      </c>
      <c r="G20" s="4">
        <f t="shared" si="2"/>
        <v>9952.65</v>
      </c>
      <c r="H20" s="4">
        <f t="shared" si="3"/>
        <v>1393.3710000000001</v>
      </c>
      <c r="I20" s="4">
        <f t="shared" si="4"/>
        <v>11346.021000000001</v>
      </c>
    </row>
    <row r="21" spans="1:9" x14ac:dyDescent="0.25">
      <c r="A21" t="s">
        <v>12</v>
      </c>
      <c r="B21" t="s">
        <v>21</v>
      </c>
      <c r="C21" s="4">
        <v>780.6</v>
      </c>
      <c r="D21">
        <v>33</v>
      </c>
      <c r="E21" s="4">
        <f t="shared" si="0"/>
        <v>25759.8</v>
      </c>
      <c r="F21" s="4">
        <f t="shared" si="1"/>
        <v>3863.97</v>
      </c>
      <c r="G21" s="4">
        <f t="shared" si="2"/>
        <v>21895.829999999998</v>
      </c>
      <c r="H21" s="4">
        <f t="shared" si="3"/>
        <v>3065.4162000000001</v>
      </c>
      <c r="I21" s="4">
        <f t="shared" si="4"/>
        <v>24961.246199999998</v>
      </c>
    </row>
    <row r="22" spans="1:9" x14ac:dyDescent="0.25">
      <c r="A22" t="s">
        <v>14</v>
      </c>
      <c r="B22" t="s">
        <v>26</v>
      </c>
      <c r="C22" s="4">
        <v>1050</v>
      </c>
      <c r="D22">
        <v>12</v>
      </c>
      <c r="E22" s="4">
        <f t="shared" si="0"/>
        <v>12600</v>
      </c>
      <c r="F22" s="4">
        <f t="shared" si="1"/>
        <v>1890</v>
      </c>
      <c r="G22" s="4">
        <f t="shared" si="2"/>
        <v>10710</v>
      </c>
      <c r="H22" s="4">
        <f t="shared" si="3"/>
        <v>1499.4</v>
      </c>
      <c r="I22" s="4">
        <f t="shared" si="4"/>
        <v>12209.4</v>
      </c>
    </row>
    <row r="23" spans="1:9" x14ac:dyDescent="0.25">
      <c r="A23" t="s">
        <v>16</v>
      </c>
      <c r="B23" t="s">
        <v>23</v>
      </c>
      <c r="C23" s="4">
        <v>850</v>
      </c>
      <c r="D23">
        <v>26</v>
      </c>
      <c r="E23" s="4">
        <f t="shared" si="0"/>
        <v>22100</v>
      </c>
      <c r="F23" s="4">
        <f t="shared" si="1"/>
        <v>3315</v>
      </c>
      <c r="G23" s="4">
        <f t="shared" si="2"/>
        <v>18785</v>
      </c>
      <c r="H23" s="4">
        <f t="shared" si="3"/>
        <v>2629.9</v>
      </c>
      <c r="I23" s="4">
        <f t="shared" si="4"/>
        <v>21414.9</v>
      </c>
    </row>
    <row r="24" spans="1:9" x14ac:dyDescent="0.25">
      <c r="A24" t="s">
        <v>12</v>
      </c>
      <c r="B24" t="s">
        <v>17</v>
      </c>
      <c r="C24" s="4">
        <v>350</v>
      </c>
      <c r="D24">
        <v>17</v>
      </c>
      <c r="E24" s="4">
        <f t="shared" si="0"/>
        <v>5950</v>
      </c>
      <c r="F24" s="4">
        <f t="shared" si="1"/>
        <v>892.5</v>
      </c>
      <c r="G24" s="4">
        <f t="shared" si="2"/>
        <v>5057.5</v>
      </c>
      <c r="H24" s="4">
        <f t="shared" si="3"/>
        <v>708.05000000000007</v>
      </c>
      <c r="I24" s="4">
        <f t="shared" si="4"/>
        <v>5765.55</v>
      </c>
    </row>
    <row r="25" spans="1:9" x14ac:dyDescent="0.25">
      <c r="A25" t="s">
        <v>14</v>
      </c>
      <c r="B25" t="s">
        <v>25</v>
      </c>
      <c r="C25" s="4">
        <v>1465.6</v>
      </c>
      <c r="D25">
        <v>5</v>
      </c>
      <c r="E25" s="4">
        <f t="shared" si="0"/>
        <v>7328</v>
      </c>
      <c r="F25" s="4">
        <f t="shared" si="1"/>
        <v>1099.2</v>
      </c>
      <c r="G25" s="4">
        <f t="shared" si="2"/>
        <v>6228.8</v>
      </c>
      <c r="H25" s="4">
        <f t="shared" si="3"/>
        <v>872.03200000000015</v>
      </c>
      <c r="I25" s="4">
        <f t="shared" si="4"/>
        <v>7100.8320000000003</v>
      </c>
    </row>
    <row r="26" spans="1:9" ht="13.8" thickBot="1" x14ac:dyDescent="0.3">
      <c r="A26" s="5" t="s">
        <v>16</v>
      </c>
      <c r="B26" s="5" t="s">
        <v>26</v>
      </c>
      <c r="C26" s="6">
        <v>1050</v>
      </c>
      <c r="D26" s="5">
        <v>20</v>
      </c>
      <c r="E26" s="6">
        <f t="shared" si="0"/>
        <v>21000</v>
      </c>
      <c r="F26" s="6">
        <f t="shared" si="1"/>
        <v>3150</v>
      </c>
      <c r="G26" s="6">
        <f t="shared" si="2"/>
        <v>17850</v>
      </c>
      <c r="H26" s="6">
        <f t="shared" si="3"/>
        <v>2499.0000000000005</v>
      </c>
      <c r="I26" s="6">
        <f t="shared" si="4"/>
        <v>20349</v>
      </c>
    </row>
    <row r="27" spans="1:9" x14ac:dyDescent="0.25">
      <c r="H27" s="7" t="s">
        <v>27</v>
      </c>
      <c r="I27" s="4">
        <f>SUM(I6:I26)</f>
        <v>277768.11359999998</v>
      </c>
    </row>
    <row r="28" spans="1:9" x14ac:dyDescent="0.25">
      <c r="H28" s="7" t="s">
        <v>28</v>
      </c>
      <c r="I28" s="4">
        <f>AVERAGE(F6:F26)</f>
        <v>2047.5314285714285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Q13" sqref="Q13"/>
    </sheetView>
  </sheetViews>
  <sheetFormatPr defaultRowHeight="13.2" x14ac:dyDescent="0.25"/>
  <cols>
    <col min="1" max="1" width="17.44140625" customWidth="1"/>
    <col min="2" max="2" width="18.6640625" bestFit="1" customWidth="1"/>
    <col min="5" max="5" width="12" customWidth="1"/>
    <col min="6" max="6" width="10.5546875" customWidth="1"/>
    <col min="8" max="9" width="9.5546875" bestFit="1" customWidth="1"/>
  </cols>
  <sheetData>
    <row r="1" spans="1:9" ht="21" x14ac:dyDescent="0.4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21" x14ac:dyDescent="0.4">
      <c r="A2" s="17" t="s">
        <v>1</v>
      </c>
      <c r="B2" s="17"/>
      <c r="C2" s="17"/>
      <c r="D2" s="17"/>
      <c r="E2" s="17"/>
      <c r="F2" s="17"/>
      <c r="G2" s="17"/>
      <c r="H2" s="17"/>
      <c r="I2" s="17"/>
    </row>
    <row r="3" spans="1:9" ht="15" customHeight="1" x14ac:dyDescent="0.4">
      <c r="A3" s="8"/>
      <c r="B3" s="8"/>
      <c r="C3" s="8"/>
      <c r="D3" s="8"/>
      <c r="E3" s="13" t="s">
        <v>2</v>
      </c>
      <c r="F3" s="14">
        <v>0.15</v>
      </c>
      <c r="G3" s="8"/>
      <c r="H3" s="8"/>
      <c r="I3" s="8"/>
    </row>
    <row r="4" spans="1:9" ht="13.5" customHeight="1" x14ac:dyDescent="0.4">
      <c r="A4" s="8"/>
      <c r="B4" s="8"/>
      <c r="C4" s="8"/>
      <c r="D4" s="8"/>
      <c r="E4" s="13" t="s">
        <v>3</v>
      </c>
      <c r="F4" s="14">
        <v>0.14000000000000001</v>
      </c>
      <c r="G4" s="8"/>
      <c r="H4" s="8"/>
      <c r="I4" s="8"/>
    </row>
    <row r="5" spans="1:9" ht="54.75" customHeight="1" x14ac:dyDescent="0.25">
      <c r="A5" s="27" t="s">
        <v>4</v>
      </c>
      <c r="B5" s="27" t="s">
        <v>5</v>
      </c>
      <c r="C5" s="28" t="s">
        <v>6</v>
      </c>
      <c r="D5" s="28" t="s">
        <v>7</v>
      </c>
      <c r="E5" s="28" t="s">
        <v>8</v>
      </c>
      <c r="F5" s="28" t="s">
        <v>9</v>
      </c>
      <c r="G5" s="28" t="s">
        <v>10</v>
      </c>
      <c r="H5" s="28" t="s">
        <v>3</v>
      </c>
      <c r="I5" s="28" t="s">
        <v>11</v>
      </c>
    </row>
    <row r="6" spans="1:9" ht="18" customHeight="1" x14ac:dyDescent="0.25">
      <c r="A6" s="21"/>
      <c r="B6" s="21"/>
      <c r="C6" s="22"/>
      <c r="D6" s="22"/>
      <c r="E6" s="22"/>
      <c r="F6" s="22"/>
      <c r="G6" s="22"/>
      <c r="H6" s="22"/>
      <c r="I6" s="22"/>
    </row>
    <row r="7" spans="1:9" x14ac:dyDescent="0.25">
      <c r="A7" s="25" t="s">
        <v>12</v>
      </c>
      <c r="B7" s="25" t="s">
        <v>13</v>
      </c>
      <c r="C7" s="26">
        <v>575.79999999999995</v>
      </c>
      <c r="D7" s="25">
        <v>30</v>
      </c>
      <c r="E7" s="26">
        <f t="shared" ref="E7:E27" si="0">C7*D7</f>
        <v>17274</v>
      </c>
      <c r="F7" s="26">
        <f t="shared" ref="F7:F27" si="1">($F$3*E7)</f>
        <v>2591.1</v>
      </c>
      <c r="G7" s="26">
        <f t="shared" ref="G7:G27" si="2">E7-F7</f>
        <v>14682.9</v>
      </c>
      <c r="H7" s="26">
        <f t="shared" ref="H7:H27" si="3">G7*$F$4</f>
        <v>2055.6060000000002</v>
      </c>
      <c r="I7" s="26">
        <f t="shared" ref="I7:I27" si="4">G7+H7</f>
        <v>16738.506000000001</v>
      </c>
    </row>
    <row r="8" spans="1:9" x14ac:dyDescent="0.25">
      <c r="A8" s="25" t="s">
        <v>14</v>
      </c>
      <c r="B8" s="25" t="s">
        <v>15</v>
      </c>
      <c r="C8" s="26">
        <v>1750.8</v>
      </c>
      <c r="D8" s="25">
        <v>9</v>
      </c>
      <c r="E8" s="26">
        <f t="shared" si="0"/>
        <v>15757.199999999999</v>
      </c>
      <c r="F8" s="26">
        <f t="shared" si="1"/>
        <v>2363.58</v>
      </c>
      <c r="G8" s="26">
        <f t="shared" si="2"/>
        <v>13393.619999999999</v>
      </c>
      <c r="H8" s="26">
        <f t="shared" si="3"/>
        <v>1875.1068</v>
      </c>
      <c r="I8" s="26">
        <f t="shared" si="4"/>
        <v>15268.726799999999</v>
      </c>
    </row>
    <row r="9" spans="1:9" x14ac:dyDescent="0.25">
      <c r="A9" s="25" t="s">
        <v>16</v>
      </c>
      <c r="B9" s="25" t="s">
        <v>17</v>
      </c>
      <c r="C9" s="26">
        <v>350</v>
      </c>
      <c r="D9" s="25">
        <v>45</v>
      </c>
      <c r="E9" s="26">
        <f t="shared" si="0"/>
        <v>15750</v>
      </c>
      <c r="F9" s="26">
        <f t="shared" si="1"/>
        <v>2362.5</v>
      </c>
      <c r="G9" s="26">
        <f t="shared" si="2"/>
        <v>13387.5</v>
      </c>
      <c r="H9" s="26">
        <f t="shared" si="3"/>
        <v>1874.2500000000002</v>
      </c>
      <c r="I9" s="26">
        <f t="shared" si="4"/>
        <v>15261.75</v>
      </c>
    </row>
    <row r="10" spans="1:9" x14ac:dyDescent="0.25">
      <c r="A10" s="25" t="s">
        <v>18</v>
      </c>
      <c r="B10" s="25" t="s">
        <v>19</v>
      </c>
      <c r="C10" s="26">
        <v>780.6</v>
      </c>
      <c r="D10" s="25">
        <v>22</v>
      </c>
      <c r="E10" s="26">
        <f t="shared" si="0"/>
        <v>17173.2</v>
      </c>
      <c r="F10" s="26">
        <f t="shared" si="1"/>
        <v>2575.98</v>
      </c>
      <c r="G10" s="26">
        <f t="shared" si="2"/>
        <v>14597.220000000001</v>
      </c>
      <c r="H10" s="26">
        <f t="shared" si="3"/>
        <v>2043.6108000000004</v>
      </c>
      <c r="I10" s="26">
        <f t="shared" si="4"/>
        <v>16640.830800000003</v>
      </c>
    </row>
    <row r="11" spans="1:9" x14ac:dyDescent="0.25">
      <c r="A11" s="25" t="s">
        <v>20</v>
      </c>
      <c r="B11" s="25" t="s">
        <v>21</v>
      </c>
      <c r="C11" s="26">
        <v>375</v>
      </c>
      <c r="D11" s="25">
        <v>36</v>
      </c>
      <c r="E11" s="26">
        <f t="shared" si="0"/>
        <v>13500</v>
      </c>
      <c r="F11" s="26">
        <f t="shared" si="1"/>
        <v>2025</v>
      </c>
      <c r="G11" s="26">
        <f t="shared" si="2"/>
        <v>11475</v>
      </c>
      <c r="H11" s="26">
        <f t="shared" si="3"/>
        <v>1606.5000000000002</v>
      </c>
      <c r="I11" s="26">
        <f t="shared" si="4"/>
        <v>13081.5</v>
      </c>
    </row>
    <row r="12" spans="1:9" x14ac:dyDescent="0.25">
      <c r="A12" s="25" t="s">
        <v>22</v>
      </c>
      <c r="B12" s="25" t="s">
        <v>23</v>
      </c>
      <c r="C12" s="26">
        <v>850</v>
      </c>
      <c r="D12" s="25">
        <v>14</v>
      </c>
      <c r="E12" s="26">
        <f t="shared" si="0"/>
        <v>11900</v>
      </c>
      <c r="F12" s="26">
        <f t="shared" si="1"/>
        <v>1785</v>
      </c>
      <c r="G12" s="26">
        <f t="shared" si="2"/>
        <v>10115</v>
      </c>
      <c r="H12" s="26">
        <f t="shared" si="3"/>
        <v>1416.1000000000001</v>
      </c>
      <c r="I12" s="26">
        <f t="shared" si="4"/>
        <v>11531.1</v>
      </c>
    </row>
    <row r="13" spans="1:9" x14ac:dyDescent="0.25">
      <c r="A13" s="25" t="s">
        <v>18</v>
      </c>
      <c r="B13" s="25" t="s">
        <v>24</v>
      </c>
      <c r="C13" s="26">
        <v>320</v>
      </c>
      <c r="D13" s="25">
        <v>30</v>
      </c>
      <c r="E13" s="26">
        <f t="shared" si="0"/>
        <v>9600</v>
      </c>
      <c r="F13" s="26">
        <f t="shared" si="1"/>
        <v>1440</v>
      </c>
      <c r="G13" s="26">
        <f t="shared" si="2"/>
        <v>8160</v>
      </c>
      <c r="H13" s="26">
        <f t="shared" si="3"/>
        <v>1142.4000000000001</v>
      </c>
      <c r="I13" s="26">
        <f t="shared" si="4"/>
        <v>9302.4</v>
      </c>
    </row>
    <row r="14" spans="1:9" x14ac:dyDescent="0.25">
      <c r="A14" s="25" t="s">
        <v>20</v>
      </c>
      <c r="B14" s="25" t="s">
        <v>25</v>
      </c>
      <c r="C14" s="26">
        <v>1465.6</v>
      </c>
      <c r="D14" s="25">
        <v>8</v>
      </c>
      <c r="E14" s="26">
        <f t="shared" si="0"/>
        <v>11724.8</v>
      </c>
      <c r="F14" s="26">
        <f t="shared" si="1"/>
        <v>1758.7199999999998</v>
      </c>
      <c r="G14" s="26">
        <f t="shared" si="2"/>
        <v>9966.08</v>
      </c>
      <c r="H14" s="26">
        <f t="shared" si="3"/>
        <v>1395.2512000000002</v>
      </c>
      <c r="I14" s="26">
        <f t="shared" si="4"/>
        <v>11361.331200000001</v>
      </c>
    </row>
    <row r="15" spans="1:9" x14ac:dyDescent="0.25">
      <c r="A15" s="25" t="s">
        <v>12</v>
      </c>
      <c r="B15" s="25" t="s">
        <v>23</v>
      </c>
      <c r="C15" s="26">
        <v>320</v>
      </c>
      <c r="D15" s="25">
        <v>23</v>
      </c>
      <c r="E15" s="26">
        <f t="shared" si="0"/>
        <v>7360</v>
      </c>
      <c r="F15" s="26">
        <f t="shared" si="1"/>
        <v>1104</v>
      </c>
      <c r="G15" s="26">
        <f t="shared" si="2"/>
        <v>6256</v>
      </c>
      <c r="H15" s="26">
        <f t="shared" si="3"/>
        <v>875.84</v>
      </c>
      <c r="I15" s="26">
        <f t="shared" si="4"/>
        <v>7131.84</v>
      </c>
    </row>
    <row r="16" spans="1:9" x14ac:dyDescent="0.25">
      <c r="A16" s="25" t="s">
        <v>14</v>
      </c>
      <c r="B16" s="25" t="s">
        <v>24</v>
      </c>
      <c r="C16" s="26">
        <v>320</v>
      </c>
      <c r="D16" s="25">
        <v>55</v>
      </c>
      <c r="E16" s="26">
        <f t="shared" si="0"/>
        <v>17600</v>
      </c>
      <c r="F16" s="26">
        <f t="shared" si="1"/>
        <v>2640</v>
      </c>
      <c r="G16" s="26">
        <f t="shared" si="2"/>
        <v>14960</v>
      </c>
      <c r="H16" s="26">
        <f t="shared" si="3"/>
        <v>2094.4</v>
      </c>
      <c r="I16" s="26">
        <f t="shared" si="4"/>
        <v>17054.400000000001</v>
      </c>
    </row>
    <row r="17" spans="1:9" x14ac:dyDescent="0.25">
      <c r="A17" s="25" t="s">
        <v>16</v>
      </c>
      <c r="B17" s="25" t="s">
        <v>26</v>
      </c>
      <c r="C17" s="26">
        <v>1050</v>
      </c>
      <c r="D17" s="25">
        <v>11</v>
      </c>
      <c r="E17" s="26">
        <f t="shared" si="0"/>
        <v>11550</v>
      </c>
      <c r="F17" s="26">
        <f t="shared" si="1"/>
        <v>1732.5</v>
      </c>
      <c r="G17" s="26">
        <f t="shared" si="2"/>
        <v>9817.5</v>
      </c>
      <c r="H17" s="26">
        <f t="shared" si="3"/>
        <v>1374.45</v>
      </c>
      <c r="I17" s="26">
        <f t="shared" si="4"/>
        <v>11191.95</v>
      </c>
    </row>
    <row r="18" spans="1:9" x14ac:dyDescent="0.25">
      <c r="A18" s="25" t="s">
        <v>18</v>
      </c>
      <c r="B18" s="25" t="s">
        <v>13</v>
      </c>
      <c r="C18" s="26">
        <v>575.79999999999995</v>
      </c>
      <c r="D18" s="25">
        <v>18</v>
      </c>
      <c r="E18" s="26">
        <f t="shared" si="0"/>
        <v>10364.4</v>
      </c>
      <c r="F18" s="26">
        <f t="shared" si="1"/>
        <v>1554.6599999999999</v>
      </c>
      <c r="G18" s="26">
        <f t="shared" si="2"/>
        <v>8809.74</v>
      </c>
      <c r="H18" s="26">
        <f t="shared" si="3"/>
        <v>1233.3636000000001</v>
      </c>
      <c r="I18" s="26">
        <f t="shared" si="4"/>
        <v>10043.1036</v>
      </c>
    </row>
    <row r="19" spans="1:9" x14ac:dyDescent="0.25">
      <c r="A19" s="25" t="s">
        <v>20</v>
      </c>
      <c r="B19" s="25" t="s">
        <v>15</v>
      </c>
      <c r="C19" s="26">
        <v>1750.8</v>
      </c>
      <c r="D19" s="25">
        <v>5</v>
      </c>
      <c r="E19" s="26">
        <f t="shared" si="0"/>
        <v>8754</v>
      </c>
      <c r="F19" s="26">
        <f t="shared" si="1"/>
        <v>1313.1</v>
      </c>
      <c r="G19" s="26">
        <f t="shared" si="2"/>
        <v>7440.9</v>
      </c>
      <c r="H19" s="26">
        <f t="shared" si="3"/>
        <v>1041.7260000000001</v>
      </c>
      <c r="I19" s="26">
        <f t="shared" si="4"/>
        <v>8482.6260000000002</v>
      </c>
    </row>
    <row r="20" spans="1:9" x14ac:dyDescent="0.25">
      <c r="A20" s="25" t="s">
        <v>22</v>
      </c>
      <c r="B20" s="25" t="s">
        <v>17</v>
      </c>
      <c r="C20" s="26">
        <v>350</v>
      </c>
      <c r="D20" s="25">
        <v>34</v>
      </c>
      <c r="E20" s="26">
        <f t="shared" si="0"/>
        <v>11900</v>
      </c>
      <c r="F20" s="26">
        <f t="shared" si="1"/>
        <v>1785</v>
      </c>
      <c r="G20" s="26">
        <f t="shared" si="2"/>
        <v>10115</v>
      </c>
      <c r="H20" s="26">
        <f t="shared" si="3"/>
        <v>1416.1000000000001</v>
      </c>
      <c r="I20" s="26">
        <f t="shared" si="4"/>
        <v>11531.1</v>
      </c>
    </row>
    <row r="21" spans="1:9" x14ac:dyDescent="0.25">
      <c r="A21" s="25" t="s">
        <v>20</v>
      </c>
      <c r="B21" s="25" t="s">
        <v>19</v>
      </c>
      <c r="C21" s="26">
        <v>780.6</v>
      </c>
      <c r="D21" s="25">
        <v>15</v>
      </c>
      <c r="E21" s="26">
        <f t="shared" si="0"/>
        <v>11709</v>
      </c>
      <c r="F21" s="26">
        <f t="shared" si="1"/>
        <v>1756.35</v>
      </c>
      <c r="G21" s="26">
        <f t="shared" si="2"/>
        <v>9952.65</v>
      </c>
      <c r="H21" s="26">
        <f t="shared" si="3"/>
        <v>1393.3710000000001</v>
      </c>
      <c r="I21" s="26">
        <f t="shared" si="4"/>
        <v>11346.021000000001</v>
      </c>
    </row>
    <row r="22" spans="1:9" x14ac:dyDescent="0.25">
      <c r="A22" s="25" t="s">
        <v>12</v>
      </c>
      <c r="B22" s="25" t="s">
        <v>21</v>
      </c>
      <c r="C22" s="26">
        <v>780.6</v>
      </c>
      <c r="D22" s="25">
        <v>33</v>
      </c>
      <c r="E22" s="26">
        <f t="shared" si="0"/>
        <v>25759.8</v>
      </c>
      <c r="F22" s="26">
        <f t="shared" si="1"/>
        <v>3863.97</v>
      </c>
      <c r="G22" s="26">
        <f t="shared" si="2"/>
        <v>21895.829999999998</v>
      </c>
      <c r="H22" s="26">
        <f t="shared" si="3"/>
        <v>3065.4162000000001</v>
      </c>
      <c r="I22" s="26">
        <f t="shared" si="4"/>
        <v>24961.246199999998</v>
      </c>
    </row>
    <row r="23" spans="1:9" x14ac:dyDescent="0.25">
      <c r="A23" s="25" t="s">
        <v>14</v>
      </c>
      <c r="B23" s="25" t="s">
        <v>26</v>
      </c>
      <c r="C23" s="26">
        <v>1050</v>
      </c>
      <c r="D23" s="25">
        <v>12</v>
      </c>
      <c r="E23" s="26">
        <f t="shared" si="0"/>
        <v>12600</v>
      </c>
      <c r="F23" s="26">
        <f t="shared" si="1"/>
        <v>1890</v>
      </c>
      <c r="G23" s="26">
        <f t="shared" si="2"/>
        <v>10710</v>
      </c>
      <c r="H23" s="26">
        <f t="shared" si="3"/>
        <v>1499.4</v>
      </c>
      <c r="I23" s="26">
        <f t="shared" si="4"/>
        <v>12209.4</v>
      </c>
    </row>
    <row r="24" spans="1:9" x14ac:dyDescent="0.25">
      <c r="A24" s="25" t="s">
        <v>16</v>
      </c>
      <c r="B24" s="25" t="s">
        <v>23</v>
      </c>
      <c r="C24" s="26">
        <v>850</v>
      </c>
      <c r="D24" s="25">
        <v>26</v>
      </c>
      <c r="E24" s="26">
        <f t="shared" si="0"/>
        <v>22100</v>
      </c>
      <c r="F24" s="26">
        <f t="shared" si="1"/>
        <v>3315</v>
      </c>
      <c r="G24" s="26">
        <f t="shared" si="2"/>
        <v>18785</v>
      </c>
      <c r="H24" s="26">
        <f t="shared" si="3"/>
        <v>2629.9</v>
      </c>
      <c r="I24" s="26">
        <f t="shared" si="4"/>
        <v>21414.9</v>
      </c>
    </row>
    <row r="25" spans="1:9" x14ac:dyDescent="0.25">
      <c r="A25" s="25" t="s">
        <v>12</v>
      </c>
      <c r="B25" s="25" t="s">
        <v>17</v>
      </c>
      <c r="C25" s="26">
        <v>350</v>
      </c>
      <c r="D25" s="25">
        <v>17</v>
      </c>
      <c r="E25" s="26">
        <f t="shared" si="0"/>
        <v>5950</v>
      </c>
      <c r="F25" s="26">
        <f t="shared" si="1"/>
        <v>892.5</v>
      </c>
      <c r="G25" s="26">
        <f t="shared" si="2"/>
        <v>5057.5</v>
      </c>
      <c r="H25" s="26">
        <f t="shared" si="3"/>
        <v>708.05000000000007</v>
      </c>
      <c r="I25" s="26">
        <f t="shared" si="4"/>
        <v>5765.55</v>
      </c>
    </row>
    <row r="26" spans="1:9" x14ac:dyDescent="0.25">
      <c r="A26" s="25" t="s">
        <v>14</v>
      </c>
      <c r="B26" s="25" t="s">
        <v>25</v>
      </c>
      <c r="C26" s="26">
        <v>1465.6</v>
      </c>
      <c r="D26" s="25">
        <v>5</v>
      </c>
      <c r="E26" s="26">
        <f t="shared" si="0"/>
        <v>7328</v>
      </c>
      <c r="F26" s="26">
        <f t="shared" si="1"/>
        <v>1099.2</v>
      </c>
      <c r="G26" s="26">
        <f t="shared" si="2"/>
        <v>6228.8</v>
      </c>
      <c r="H26" s="26">
        <f t="shared" si="3"/>
        <v>872.03200000000015</v>
      </c>
      <c r="I26" s="26">
        <f t="shared" si="4"/>
        <v>7100.8320000000003</v>
      </c>
    </row>
    <row r="27" spans="1:9" x14ac:dyDescent="0.25">
      <c r="A27" s="25" t="s">
        <v>16</v>
      </c>
      <c r="B27" s="25" t="s">
        <v>26</v>
      </c>
      <c r="C27" s="26">
        <v>1050</v>
      </c>
      <c r="D27" s="25">
        <v>20</v>
      </c>
      <c r="E27" s="26">
        <f t="shared" si="0"/>
        <v>21000</v>
      </c>
      <c r="F27" s="26">
        <f t="shared" si="1"/>
        <v>3150</v>
      </c>
      <c r="G27" s="26">
        <f t="shared" si="2"/>
        <v>17850</v>
      </c>
      <c r="H27" s="26">
        <f t="shared" si="3"/>
        <v>2499.0000000000005</v>
      </c>
      <c r="I27" s="26">
        <f t="shared" si="4"/>
        <v>20349</v>
      </c>
    </row>
    <row r="28" spans="1:9" x14ac:dyDescent="0.25">
      <c r="H28" s="7" t="s">
        <v>27</v>
      </c>
      <c r="I28" s="4">
        <f>SUM(I7:I27)</f>
        <v>277768.11359999998</v>
      </c>
    </row>
    <row r="29" spans="1:9" x14ac:dyDescent="0.25">
      <c r="H29" s="7" t="s">
        <v>28</v>
      </c>
      <c r="I29" s="4">
        <f>AVERAGE(F7:F27)</f>
        <v>2047.5314285714285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 1</vt:lpstr>
      <vt:lpstr>Formulae</vt:lpstr>
      <vt:lpstr>Units Sold</vt:lpstr>
      <vt:lpstr>Sheet2</vt:lpstr>
      <vt:lpstr>Sheet3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Suzie van der Merwe</dc:creator>
  <cp:lastModifiedBy>du Toit &amp; van der Merwe</cp:lastModifiedBy>
  <dcterms:created xsi:type="dcterms:W3CDTF">2003-08-10T08:31:25Z</dcterms:created>
  <dcterms:modified xsi:type="dcterms:W3CDTF">2018-02-24T17:52:16Z</dcterms:modified>
</cp:coreProperties>
</file>