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EE86F5E3-0CB4-4E6A-B4E7-EBA6F5773DBD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Answer" sheetId="2" r:id="rId2"/>
    <sheet name="Formulas" sheetId="3" r:id="rId3"/>
  </sheets>
  <calcPr calcId="181029"/>
</workbook>
</file>

<file path=xl/calcChain.xml><?xml version="1.0" encoding="utf-8"?>
<calcChain xmlns="http://schemas.openxmlformats.org/spreadsheetml/2006/main">
  <c r="E12" i="3" l="1"/>
  <c r="E11" i="3"/>
  <c r="E10" i="3"/>
  <c r="E9" i="3"/>
  <c r="D5" i="3"/>
  <c r="D6" i="3" s="1"/>
  <c r="C5" i="3"/>
  <c r="C6" i="3" s="1"/>
  <c r="B5" i="3"/>
  <c r="E4" i="3"/>
  <c r="E10" i="2"/>
  <c r="E11" i="2"/>
  <c r="E12" i="2"/>
  <c r="E9" i="2"/>
  <c r="E4" i="2"/>
  <c r="B6" i="2"/>
  <c r="B13" i="2" s="1"/>
  <c r="C5" i="2"/>
  <c r="C6" i="2" s="1"/>
  <c r="D5" i="2"/>
  <c r="D6" i="2" s="1"/>
  <c r="D13" i="2" s="1"/>
  <c r="B5" i="2"/>
  <c r="E5" i="3" l="1"/>
  <c r="C14" i="3"/>
  <c r="C13" i="3"/>
  <c r="D14" i="3"/>
  <c r="D13" i="3"/>
  <c r="B6" i="3"/>
  <c r="C13" i="2"/>
  <c r="C14" i="2"/>
  <c r="E5" i="2"/>
  <c r="E13" i="2"/>
  <c r="E6" i="2"/>
  <c r="B14" i="2"/>
  <c r="B15" i="2" s="1"/>
  <c r="B16" i="2" s="1"/>
  <c r="D14" i="2"/>
  <c r="D15" i="2" s="1"/>
  <c r="D16" i="2" s="1"/>
  <c r="D15" i="3" l="1"/>
  <c r="D16" i="3" s="1"/>
  <c r="E6" i="3"/>
  <c r="B14" i="3"/>
  <c r="E14" i="3" s="1"/>
  <c r="B13" i="3"/>
  <c r="C15" i="3"/>
  <c r="C16" i="3" s="1"/>
  <c r="C15" i="2"/>
  <c r="C16" i="2" s="1"/>
  <c r="E14" i="2"/>
  <c r="E15" i="2" s="1"/>
  <c r="E16" i="2" s="1"/>
  <c r="E13" i="3" l="1"/>
  <c r="E15" i="3" s="1"/>
  <c r="E16" i="3" s="1"/>
  <c r="B15" i="3"/>
  <c r="B16" i="3" s="1"/>
</calcChain>
</file>

<file path=xl/sharedStrings.xml><?xml version="1.0" encoding="utf-8"?>
<sst xmlns="http://schemas.openxmlformats.org/spreadsheetml/2006/main" count="84" uniqueCount="20">
  <si>
    <t>MONTHLY BUDGET</t>
  </si>
  <si>
    <t>INCOME</t>
  </si>
  <si>
    <t>Fees</t>
  </si>
  <si>
    <t>Tax</t>
  </si>
  <si>
    <t>TOTAL INCOME</t>
  </si>
  <si>
    <t>EXPENSES</t>
  </si>
  <si>
    <t>Maintenance</t>
  </si>
  <si>
    <t>Affiliation fees</t>
  </si>
  <si>
    <t>Electricity</t>
  </si>
  <si>
    <t>Insurance</t>
  </si>
  <si>
    <t>Cooldrink</t>
  </si>
  <si>
    <t>Transport</t>
  </si>
  <si>
    <t>TOTAL EXPENSES</t>
  </si>
  <si>
    <t>PROFIT</t>
  </si>
  <si>
    <t>JANUARY</t>
  </si>
  <si>
    <t>FEBRUARY</t>
  </si>
  <si>
    <t>MARCH</t>
  </si>
  <si>
    <t>TOTAL</t>
  </si>
  <si>
    <t>?</t>
  </si>
  <si>
    <t>Select the Answer sheet to see the answers and the Formulas sheet to check the formulas.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</si>
</sst>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\ #,##0.00;&quot;R&quot;\ \-#,##0.00"/>
    <numFmt numFmtId="165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5" fontId="0" fillId="0" borderId="5" xfId="1" applyFont="1" applyBorder="1"/>
    <xf numFmtId="165" fontId="0" fillId="0" borderId="6" xfId="1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2" borderId="11" xfId="0" applyFont="1" applyFill="1" applyBorder="1"/>
    <xf numFmtId="0" fontId="0" fillId="2" borderId="12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165" fontId="0" fillId="0" borderId="5" xfId="0" applyNumberFormat="1" applyBorder="1"/>
    <xf numFmtId="165" fontId="0" fillId="0" borderId="6" xfId="0" applyNumberFormat="1" applyBorder="1"/>
    <xf numFmtId="164" fontId="0" fillId="0" borderId="7" xfId="0" applyNumberForma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65" fontId="0" fillId="0" borderId="5" xfId="1" applyFont="1" applyBorder="1" applyAlignment="1">
      <alignment horizontal="center"/>
    </xf>
    <xf numFmtId="165" fontId="0" fillId="0" borderId="6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2" fillId="0" borderId="15" xfId="0" applyFont="1" applyBorder="1"/>
    <xf numFmtId="165" fontId="0" fillId="0" borderId="15" xfId="1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15" xfId="1" applyFont="1" applyBorder="1" applyAlignment="1">
      <alignment horizontal="center"/>
    </xf>
    <xf numFmtId="165" fontId="0" fillId="0" borderId="16" xfId="1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Fill="1" applyBorder="1" applyAlignment="1">
      <alignment horizontal="center"/>
    </xf>
    <xf numFmtId="165" fontId="0" fillId="0" borderId="14" xfId="1" applyFont="1" applyBorder="1"/>
    <xf numFmtId="165" fontId="0" fillId="0" borderId="15" xfId="0" applyNumberFormat="1" applyBorder="1"/>
    <xf numFmtId="165" fontId="0" fillId="0" borderId="16" xfId="0" applyNumberFormat="1" applyBorder="1"/>
    <xf numFmtId="165" fontId="0" fillId="0" borderId="16" xfId="1" applyFont="1" applyBorder="1"/>
    <xf numFmtId="164" fontId="0" fillId="0" borderId="17" xfId="0" applyNumberFormat="1" applyBorder="1"/>
    <xf numFmtId="0" fontId="3" fillId="0" borderId="0" xfId="0" applyFont="1"/>
    <xf numFmtId="0" fontId="2" fillId="2" borderId="18" xfId="0" applyFont="1" applyFill="1" applyBorder="1"/>
    <xf numFmtId="0" fontId="0" fillId="2" borderId="18" xfId="0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workbookViewId="0">
      <selection activeCell="B21" sqref="B21"/>
    </sheetView>
  </sheetViews>
  <sheetFormatPr defaultRowHeight="14.4" x14ac:dyDescent="0.3"/>
  <cols>
    <col min="1" max="1" width="17.44140625" bestFit="1" customWidth="1"/>
    <col min="2" max="2" width="10" customWidth="1"/>
    <col min="3" max="3" width="10" bestFit="1" customWidth="1"/>
    <col min="4" max="4" width="10" customWidth="1"/>
  </cols>
  <sheetData>
    <row r="1" spans="1:5" x14ac:dyDescent="0.3">
      <c r="A1" s="1" t="s">
        <v>0</v>
      </c>
      <c r="B1" s="2"/>
      <c r="C1" s="2"/>
      <c r="D1" s="2"/>
      <c r="E1" s="3"/>
    </row>
    <row r="2" spans="1:5" x14ac:dyDescent="0.3">
      <c r="A2" s="4"/>
      <c r="B2" s="5"/>
      <c r="C2" s="5"/>
      <c r="D2" s="5"/>
      <c r="E2" s="6"/>
    </row>
    <row r="3" spans="1:5" x14ac:dyDescent="0.3">
      <c r="A3" s="12" t="s">
        <v>1</v>
      </c>
      <c r="B3" s="13" t="s">
        <v>14</v>
      </c>
      <c r="C3" s="13" t="s">
        <v>15</v>
      </c>
      <c r="D3" s="13" t="s">
        <v>16</v>
      </c>
      <c r="E3" s="14" t="s">
        <v>17</v>
      </c>
    </row>
    <row r="4" spans="1:5" x14ac:dyDescent="0.3">
      <c r="A4" s="24" t="s">
        <v>2</v>
      </c>
      <c r="B4" s="26">
        <v>8320</v>
      </c>
      <c r="C4" s="26">
        <v>8320</v>
      </c>
      <c r="D4" s="26">
        <v>8320</v>
      </c>
      <c r="E4" s="18" t="s">
        <v>18</v>
      </c>
    </row>
    <row r="5" spans="1:5" x14ac:dyDescent="0.3">
      <c r="A5" s="24" t="s">
        <v>3</v>
      </c>
      <c r="B5" s="27" t="s">
        <v>18</v>
      </c>
      <c r="C5" s="27" t="s">
        <v>18</v>
      </c>
      <c r="D5" s="32" t="s">
        <v>18</v>
      </c>
      <c r="E5" s="18" t="s">
        <v>18</v>
      </c>
    </row>
    <row r="6" spans="1:5" ht="15" thickBot="1" x14ac:dyDescent="0.35">
      <c r="A6" s="24" t="s">
        <v>4</v>
      </c>
      <c r="B6" s="28" t="s">
        <v>18</v>
      </c>
      <c r="C6" s="28" t="s">
        <v>18</v>
      </c>
      <c r="D6" s="28" t="s">
        <v>18</v>
      </c>
      <c r="E6" s="19" t="s">
        <v>18</v>
      </c>
    </row>
    <row r="7" spans="1:5" ht="15" thickTop="1" x14ac:dyDescent="0.3">
      <c r="A7" s="24"/>
      <c r="B7" s="24"/>
      <c r="C7" s="24"/>
      <c r="D7" s="24"/>
      <c r="E7" s="6"/>
    </row>
    <row r="8" spans="1:5" x14ac:dyDescent="0.3">
      <c r="A8" s="25" t="s">
        <v>5</v>
      </c>
      <c r="B8" s="24"/>
      <c r="C8" s="24"/>
      <c r="D8" s="24"/>
      <c r="E8" s="6"/>
    </row>
    <row r="9" spans="1:5" x14ac:dyDescent="0.3">
      <c r="A9" s="24" t="s">
        <v>6</v>
      </c>
      <c r="B9" s="26">
        <v>150</v>
      </c>
      <c r="C9" s="26">
        <v>200</v>
      </c>
      <c r="D9" s="26">
        <v>300</v>
      </c>
      <c r="E9" s="20" t="s">
        <v>18</v>
      </c>
    </row>
    <row r="10" spans="1:5" x14ac:dyDescent="0.3">
      <c r="A10" s="24" t="s">
        <v>7</v>
      </c>
      <c r="B10" s="26">
        <v>650</v>
      </c>
      <c r="C10" s="26">
        <v>650</v>
      </c>
      <c r="D10" s="26">
        <v>700</v>
      </c>
      <c r="E10" s="20" t="s">
        <v>18</v>
      </c>
    </row>
    <row r="11" spans="1:5" x14ac:dyDescent="0.3">
      <c r="A11" s="24" t="s">
        <v>8</v>
      </c>
      <c r="B11" s="26">
        <v>120</v>
      </c>
      <c r="C11" s="26">
        <v>120</v>
      </c>
      <c r="D11" s="26">
        <v>120</v>
      </c>
      <c r="E11" s="20" t="s">
        <v>18</v>
      </c>
    </row>
    <row r="12" spans="1:5" x14ac:dyDescent="0.3">
      <c r="A12" s="24" t="s">
        <v>9</v>
      </c>
      <c r="B12" s="26">
        <v>60</v>
      </c>
      <c r="C12" s="26">
        <v>60</v>
      </c>
      <c r="D12" s="26">
        <v>60</v>
      </c>
      <c r="E12" s="20" t="s">
        <v>18</v>
      </c>
    </row>
    <row r="13" spans="1:5" x14ac:dyDescent="0.3">
      <c r="A13" s="24" t="s">
        <v>10</v>
      </c>
      <c r="B13" s="29" t="s">
        <v>18</v>
      </c>
      <c r="C13" s="29" t="s">
        <v>18</v>
      </c>
      <c r="D13" s="29" t="s">
        <v>18</v>
      </c>
      <c r="E13" s="20" t="s">
        <v>18</v>
      </c>
    </row>
    <row r="14" spans="1:5" x14ac:dyDescent="0.3">
      <c r="A14" s="24" t="s">
        <v>11</v>
      </c>
      <c r="B14" s="29" t="s">
        <v>18</v>
      </c>
      <c r="C14" s="29" t="s">
        <v>18</v>
      </c>
      <c r="D14" s="29" t="s">
        <v>18</v>
      </c>
      <c r="E14" s="20" t="s">
        <v>18</v>
      </c>
    </row>
    <row r="15" spans="1:5" ht="15" thickBot="1" x14ac:dyDescent="0.35">
      <c r="A15" s="24" t="s">
        <v>12</v>
      </c>
      <c r="B15" s="30" t="s">
        <v>18</v>
      </c>
      <c r="C15" s="30" t="s">
        <v>18</v>
      </c>
      <c r="D15" s="30" t="s">
        <v>18</v>
      </c>
      <c r="E15" s="21" t="s">
        <v>18</v>
      </c>
    </row>
    <row r="16" spans="1:5" ht="15.6" thickTop="1" thickBot="1" x14ac:dyDescent="0.35">
      <c r="A16" s="24" t="s">
        <v>13</v>
      </c>
      <c r="B16" s="31" t="s">
        <v>18</v>
      </c>
      <c r="C16" s="31" t="s">
        <v>18</v>
      </c>
      <c r="D16" s="31" t="s">
        <v>18</v>
      </c>
      <c r="E16" s="22" t="s">
        <v>18</v>
      </c>
    </row>
    <row r="17" spans="1:5" ht="15" thickTop="1" x14ac:dyDescent="0.3">
      <c r="A17" s="9"/>
      <c r="B17" s="10"/>
      <c r="C17" s="10"/>
      <c r="D17" s="10"/>
      <c r="E17" s="11"/>
    </row>
    <row r="20" spans="1:5" x14ac:dyDescent="0.3">
      <c r="B20" s="38" t="s">
        <v>19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abSelected="1" zoomScaleNormal="100" workbookViewId="0">
      <selection activeCell="Q17" sqref="Q17"/>
    </sheetView>
  </sheetViews>
  <sheetFormatPr defaultRowHeight="14.4" x14ac:dyDescent="0.3"/>
  <cols>
    <col min="1" max="1" width="17.44140625" bestFit="1" customWidth="1"/>
    <col min="2" max="2" width="10" customWidth="1"/>
    <col min="3" max="3" width="10" bestFit="1" customWidth="1"/>
    <col min="4" max="4" width="10" customWidth="1"/>
    <col min="5" max="5" width="10.5546875" bestFit="1" customWidth="1"/>
  </cols>
  <sheetData>
    <row r="1" spans="1:5" x14ac:dyDescent="0.3">
      <c r="A1" s="1" t="s">
        <v>0</v>
      </c>
      <c r="B1" s="2"/>
      <c r="C1" s="2"/>
      <c r="D1" s="2"/>
      <c r="E1" s="3"/>
    </row>
    <row r="2" spans="1:5" x14ac:dyDescent="0.3">
      <c r="A2" s="4"/>
      <c r="B2" s="5"/>
      <c r="C2" s="5"/>
      <c r="D2" s="5"/>
      <c r="E2" s="6"/>
    </row>
    <row r="3" spans="1:5" x14ac:dyDescent="0.3">
      <c r="A3" s="39" t="s">
        <v>1</v>
      </c>
      <c r="B3" s="40" t="s">
        <v>14</v>
      </c>
      <c r="C3" s="40" t="s">
        <v>15</v>
      </c>
      <c r="D3" s="40" t="s">
        <v>16</v>
      </c>
      <c r="E3" s="14" t="s">
        <v>17</v>
      </c>
    </row>
    <row r="4" spans="1:5" x14ac:dyDescent="0.3">
      <c r="A4" s="23" t="s">
        <v>2</v>
      </c>
      <c r="B4" s="33">
        <v>8320</v>
      </c>
      <c r="C4" s="33">
        <v>8320</v>
      </c>
      <c r="D4" s="33">
        <v>8320</v>
      </c>
      <c r="E4" s="15">
        <f>SUM(B4:D4)</f>
        <v>24960</v>
      </c>
    </row>
    <row r="5" spans="1:5" x14ac:dyDescent="0.3">
      <c r="A5" s="24" t="s">
        <v>3</v>
      </c>
      <c r="B5" s="34">
        <f>B4*12%</f>
        <v>998.4</v>
      </c>
      <c r="C5" s="34">
        <f t="shared" ref="C5:D5" si="0">C4*12%</f>
        <v>998.4</v>
      </c>
      <c r="D5" s="34">
        <f t="shared" si="0"/>
        <v>998.4</v>
      </c>
      <c r="E5" s="15">
        <f t="shared" ref="E5:E6" si="1">SUM(B5:D5)</f>
        <v>2995.2</v>
      </c>
    </row>
    <row r="6" spans="1:5" ht="15" thickBot="1" x14ac:dyDescent="0.35">
      <c r="A6" s="24" t="s">
        <v>4</v>
      </c>
      <c r="B6" s="35">
        <f>B4-B5</f>
        <v>7321.6</v>
      </c>
      <c r="C6" s="35">
        <f t="shared" ref="C6:D6" si="2">C4-C5</f>
        <v>7321.6</v>
      </c>
      <c r="D6" s="35">
        <f t="shared" si="2"/>
        <v>7321.6</v>
      </c>
      <c r="E6" s="16">
        <f t="shared" si="1"/>
        <v>21964.800000000003</v>
      </c>
    </row>
    <row r="7" spans="1:5" ht="15" thickTop="1" x14ac:dyDescent="0.3">
      <c r="A7" s="24"/>
      <c r="B7" s="24"/>
      <c r="C7" s="24"/>
      <c r="D7" s="24"/>
      <c r="E7" s="6"/>
    </row>
    <row r="8" spans="1:5" x14ac:dyDescent="0.3">
      <c r="A8" s="25" t="s">
        <v>5</v>
      </c>
      <c r="B8" s="24"/>
      <c r="C8" s="24"/>
      <c r="D8" s="24"/>
      <c r="E8" s="6"/>
    </row>
    <row r="9" spans="1:5" x14ac:dyDescent="0.3">
      <c r="A9" s="24" t="s">
        <v>6</v>
      </c>
      <c r="B9" s="26">
        <v>150</v>
      </c>
      <c r="C9" s="26">
        <v>200</v>
      </c>
      <c r="D9" s="26">
        <v>300</v>
      </c>
      <c r="E9" s="7">
        <f>SUM(B9:D9)</f>
        <v>650</v>
      </c>
    </row>
    <row r="10" spans="1:5" x14ac:dyDescent="0.3">
      <c r="A10" s="24" t="s">
        <v>7</v>
      </c>
      <c r="B10" s="26">
        <v>650</v>
      </c>
      <c r="C10" s="26">
        <v>650</v>
      </c>
      <c r="D10" s="26">
        <v>700</v>
      </c>
      <c r="E10" s="7">
        <f t="shared" ref="E10:E14" si="3">SUM(B10:D10)</f>
        <v>2000</v>
      </c>
    </row>
    <row r="11" spans="1:5" x14ac:dyDescent="0.3">
      <c r="A11" s="24" t="s">
        <v>8</v>
      </c>
      <c r="B11" s="26">
        <v>120</v>
      </c>
      <c r="C11" s="26">
        <v>120</v>
      </c>
      <c r="D11" s="26">
        <v>120</v>
      </c>
      <c r="E11" s="7">
        <f t="shared" si="3"/>
        <v>360</v>
      </c>
    </row>
    <row r="12" spans="1:5" x14ac:dyDescent="0.3">
      <c r="A12" s="24" t="s">
        <v>9</v>
      </c>
      <c r="B12" s="26">
        <v>60</v>
      </c>
      <c r="C12" s="26">
        <v>60</v>
      </c>
      <c r="D12" s="26">
        <v>60</v>
      </c>
      <c r="E12" s="7">
        <f t="shared" si="3"/>
        <v>180</v>
      </c>
    </row>
    <row r="13" spans="1:5" x14ac:dyDescent="0.3">
      <c r="A13" s="24" t="s">
        <v>10</v>
      </c>
      <c r="B13" s="26">
        <f>B6*3%</f>
        <v>219.648</v>
      </c>
      <c r="C13" s="26">
        <f t="shared" ref="C13:D13" si="4">C6*3%</f>
        <v>219.648</v>
      </c>
      <c r="D13" s="26">
        <f t="shared" si="4"/>
        <v>219.648</v>
      </c>
      <c r="E13" s="7">
        <f t="shared" si="3"/>
        <v>658.94399999999996</v>
      </c>
    </row>
    <row r="14" spans="1:5" x14ac:dyDescent="0.3">
      <c r="A14" s="24" t="s">
        <v>11</v>
      </c>
      <c r="B14" s="26">
        <f>B6*6%</f>
        <v>439.29599999999999</v>
      </c>
      <c r="C14" s="26">
        <f t="shared" ref="C14:D14" si="5">C6*6%</f>
        <v>439.29599999999999</v>
      </c>
      <c r="D14" s="26">
        <f t="shared" si="5"/>
        <v>439.29599999999999</v>
      </c>
      <c r="E14" s="7">
        <f t="shared" si="3"/>
        <v>1317.8879999999999</v>
      </c>
    </row>
    <row r="15" spans="1:5" ht="15" thickBot="1" x14ac:dyDescent="0.35">
      <c r="A15" s="24" t="s">
        <v>12</v>
      </c>
      <c r="B15" s="36">
        <f>SUM(B9:B14)</f>
        <v>1638.944</v>
      </c>
      <c r="C15" s="36">
        <f t="shared" ref="C15:D15" si="6">SUM(C9:C14)</f>
        <v>1688.944</v>
      </c>
      <c r="D15" s="36">
        <f t="shared" si="6"/>
        <v>1838.944</v>
      </c>
      <c r="E15" s="8">
        <f>SUM(E9:E14)</f>
        <v>5166.8320000000003</v>
      </c>
    </row>
    <row r="16" spans="1:5" ht="15.6" thickTop="1" thickBot="1" x14ac:dyDescent="0.35">
      <c r="A16" s="24" t="s">
        <v>13</v>
      </c>
      <c r="B16" s="37">
        <f>B6-B15</f>
        <v>5682.6560000000009</v>
      </c>
      <c r="C16" s="37">
        <f>C6-C15</f>
        <v>5632.6560000000009</v>
      </c>
      <c r="D16" s="37">
        <f>D6-D15</f>
        <v>5482.6560000000009</v>
      </c>
      <c r="E16" s="17">
        <f>E6-E15</f>
        <v>16797.968000000001</v>
      </c>
    </row>
    <row r="17" spans="1:5" ht="15" thickTop="1" x14ac:dyDescent="0.3">
      <c r="A17" s="9"/>
      <c r="B17" s="10"/>
      <c r="C17" s="10"/>
      <c r="D17" s="10"/>
      <c r="E17" s="11"/>
    </row>
  </sheetData>
  <pageMargins left="0.7" right="0.63" top="0.47" bottom="0.94" header="0.3" footer="1.2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showFormulas="1" workbookViewId="0">
      <selection activeCell="G12" sqref="G12"/>
    </sheetView>
  </sheetViews>
  <sheetFormatPr defaultRowHeight="14.4" x14ac:dyDescent="0.3"/>
  <cols>
    <col min="1" max="1" width="10.109375" customWidth="1"/>
    <col min="2" max="2" width="10" customWidth="1"/>
    <col min="3" max="3" width="10" bestFit="1" customWidth="1"/>
    <col min="4" max="4" width="10" customWidth="1"/>
    <col min="5" max="5" width="10.5546875" bestFit="1" customWidth="1"/>
  </cols>
  <sheetData>
    <row r="1" spans="1:5" x14ac:dyDescent="0.3">
      <c r="A1" s="1" t="s">
        <v>0</v>
      </c>
      <c r="B1" s="2"/>
      <c r="C1" s="2"/>
      <c r="D1" s="2"/>
      <c r="E1" s="3"/>
    </row>
    <row r="2" spans="1:5" x14ac:dyDescent="0.3">
      <c r="A2" s="4"/>
      <c r="B2" s="5"/>
      <c r="C2" s="5"/>
      <c r="D2" s="5"/>
      <c r="E2" s="6"/>
    </row>
    <row r="3" spans="1:5" x14ac:dyDescent="0.3">
      <c r="A3" s="12" t="s">
        <v>1</v>
      </c>
      <c r="B3" s="13" t="s">
        <v>14</v>
      </c>
      <c r="C3" s="13" t="s">
        <v>15</v>
      </c>
      <c r="D3" s="13" t="s">
        <v>16</v>
      </c>
      <c r="E3" s="14" t="s">
        <v>17</v>
      </c>
    </row>
    <row r="4" spans="1:5" x14ac:dyDescent="0.3">
      <c r="A4" s="23" t="s">
        <v>2</v>
      </c>
      <c r="B4" s="33">
        <v>8320</v>
      </c>
      <c r="C4" s="33">
        <v>8320</v>
      </c>
      <c r="D4" s="33">
        <v>8320</v>
      </c>
      <c r="E4" s="15">
        <f>SUM(B4:D4)</f>
        <v>24960</v>
      </c>
    </row>
    <row r="5" spans="1:5" x14ac:dyDescent="0.3">
      <c r="A5" s="24" t="s">
        <v>3</v>
      </c>
      <c r="B5" s="34">
        <f>B4*12%</f>
        <v>998.4</v>
      </c>
      <c r="C5" s="34">
        <f t="shared" ref="C5:D5" si="0">C4*12%</f>
        <v>998.4</v>
      </c>
      <c r="D5" s="34">
        <f t="shared" si="0"/>
        <v>998.4</v>
      </c>
      <c r="E5" s="15">
        <f t="shared" ref="E5:E6" si="1">SUM(B5:D5)</f>
        <v>2995.2</v>
      </c>
    </row>
    <row r="6" spans="1:5" ht="15" thickBot="1" x14ac:dyDescent="0.35">
      <c r="A6" s="24" t="s">
        <v>4</v>
      </c>
      <c r="B6" s="35">
        <f>B4-B5</f>
        <v>7321.6</v>
      </c>
      <c r="C6" s="35">
        <f t="shared" ref="C6:D6" si="2">C4-C5</f>
        <v>7321.6</v>
      </c>
      <c r="D6" s="35">
        <f t="shared" si="2"/>
        <v>7321.6</v>
      </c>
      <c r="E6" s="16">
        <f t="shared" si="1"/>
        <v>21964.800000000003</v>
      </c>
    </row>
    <row r="7" spans="1:5" ht="15" thickTop="1" x14ac:dyDescent="0.3">
      <c r="A7" s="24"/>
      <c r="B7" s="24"/>
      <c r="C7" s="24"/>
      <c r="D7" s="24"/>
      <c r="E7" s="6"/>
    </row>
    <row r="8" spans="1:5" x14ac:dyDescent="0.3">
      <c r="A8" s="25" t="s">
        <v>5</v>
      </c>
      <c r="B8" s="24"/>
      <c r="C8" s="24"/>
      <c r="D8" s="24"/>
      <c r="E8" s="6"/>
    </row>
    <row r="9" spans="1:5" x14ac:dyDescent="0.3">
      <c r="A9" s="24" t="s">
        <v>6</v>
      </c>
      <c r="B9" s="26">
        <v>150</v>
      </c>
      <c r="C9" s="26">
        <v>200</v>
      </c>
      <c r="D9" s="26">
        <v>300</v>
      </c>
      <c r="E9" s="7">
        <f>SUM(B9:D9)</f>
        <v>650</v>
      </c>
    </row>
    <row r="10" spans="1:5" x14ac:dyDescent="0.3">
      <c r="A10" s="24" t="s">
        <v>7</v>
      </c>
      <c r="B10" s="26">
        <v>650</v>
      </c>
      <c r="C10" s="26">
        <v>650</v>
      </c>
      <c r="D10" s="26">
        <v>700</v>
      </c>
      <c r="E10" s="7">
        <f t="shared" ref="E10:E14" si="3">SUM(B10:D10)</f>
        <v>2000</v>
      </c>
    </row>
    <row r="11" spans="1:5" x14ac:dyDescent="0.3">
      <c r="A11" s="24" t="s">
        <v>8</v>
      </c>
      <c r="B11" s="26">
        <v>120</v>
      </c>
      <c r="C11" s="26">
        <v>120</v>
      </c>
      <c r="D11" s="26">
        <v>120</v>
      </c>
      <c r="E11" s="7">
        <f t="shared" si="3"/>
        <v>360</v>
      </c>
    </row>
    <row r="12" spans="1:5" x14ac:dyDescent="0.3">
      <c r="A12" s="24" t="s">
        <v>9</v>
      </c>
      <c r="B12" s="26">
        <v>60</v>
      </c>
      <c r="C12" s="26">
        <v>60</v>
      </c>
      <c r="D12" s="26">
        <v>60</v>
      </c>
      <c r="E12" s="7">
        <f t="shared" si="3"/>
        <v>180</v>
      </c>
    </row>
    <row r="13" spans="1:5" x14ac:dyDescent="0.3">
      <c r="A13" s="24" t="s">
        <v>10</v>
      </c>
      <c r="B13" s="26">
        <f>B6*3%</f>
        <v>219.648</v>
      </c>
      <c r="C13" s="26">
        <f t="shared" ref="C13:D13" si="4">C6*3%</f>
        <v>219.648</v>
      </c>
      <c r="D13" s="26">
        <f t="shared" si="4"/>
        <v>219.648</v>
      </c>
      <c r="E13" s="7">
        <f t="shared" si="3"/>
        <v>658.94399999999996</v>
      </c>
    </row>
    <row r="14" spans="1:5" x14ac:dyDescent="0.3">
      <c r="A14" s="24" t="s">
        <v>11</v>
      </c>
      <c r="B14" s="26">
        <f>B6*6%</f>
        <v>439.29599999999999</v>
      </c>
      <c r="C14" s="26">
        <f t="shared" ref="C14:D14" si="5">C6*6%</f>
        <v>439.29599999999999</v>
      </c>
      <c r="D14" s="26">
        <f t="shared" si="5"/>
        <v>439.29599999999999</v>
      </c>
      <c r="E14" s="7">
        <f t="shared" si="3"/>
        <v>1317.8879999999999</v>
      </c>
    </row>
    <row r="15" spans="1:5" ht="15" thickBot="1" x14ac:dyDescent="0.35">
      <c r="A15" s="24" t="s">
        <v>12</v>
      </c>
      <c r="B15" s="36">
        <f>SUM(B9:B14)</f>
        <v>1638.944</v>
      </c>
      <c r="C15" s="36">
        <f t="shared" ref="C15:D15" si="6">SUM(C9:C14)</f>
        <v>1688.944</v>
      </c>
      <c r="D15" s="36">
        <f t="shared" si="6"/>
        <v>1838.944</v>
      </c>
      <c r="E15" s="8">
        <f>SUM(E9:E14)</f>
        <v>5166.8320000000003</v>
      </c>
    </row>
    <row r="16" spans="1:5" ht="15.6" thickTop="1" thickBot="1" x14ac:dyDescent="0.35">
      <c r="A16" s="24" t="s">
        <v>13</v>
      </c>
      <c r="B16" s="37">
        <f>B6-B15</f>
        <v>5682.6560000000009</v>
      </c>
      <c r="C16" s="37">
        <f>C6-C15</f>
        <v>5632.6560000000009</v>
      </c>
      <c r="D16" s="37">
        <f>D6-D15</f>
        <v>5482.6560000000009</v>
      </c>
      <c r="E16" s="17">
        <f>E6-E15</f>
        <v>16797.968000000001</v>
      </c>
    </row>
    <row r="17" spans="1:5" ht="15" thickTop="1" x14ac:dyDescent="0.3">
      <c r="A17" s="9"/>
      <c r="B17" s="10"/>
      <c r="C17" s="10"/>
      <c r="D17" s="10"/>
      <c r="E17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Answer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Acer</cp:lastModifiedBy>
  <cp:lastPrinted>2020-10-09T17:13:02Z</cp:lastPrinted>
  <dcterms:created xsi:type="dcterms:W3CDTF">2014-04-05T12:51:18Z</dcterms:created>
  <dcterms:modified xsi:type="dcterms:W3CDTF">2020-10-19T07:20:05Z</dcterms:modified>
</cp:coreProperties>
</file>