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-12" yWindow="4512" windowWidth="12120" windowHeight="4560"/>
  </bookViews>
  <sheets>
    <sheet name="Sheet1" sheetId="6" r:id="rId1"/>
    <sheet name="Sheet2" sheetId="8" r:id="rId2"/>
    <sheet name="Sheet3" sheetId="9" r:id="rId3"/>
  </sheets>
  <calcPr calcId="162913"/>
</workbook>
</file>

<file path=xl/calcChain.xml><?xml version="1.0" encoding="utf-8"?>
<calcChain xmlns="http://schemas.openxmlformats.org/spreadsheetml/2006/main">
  <c r="F6" i="6" l="1"/>
  <c r="G6" i="6" s="1"/>
  <c r="F7" i="6"/>
  <c r="G7" i="6" s="1"/>
  <c r="F8" i="6"/>
  <c r="G8" i="6" s="1"/>
  <c r="H8" i="6" s="1"/>
  <c r="F9" i="6"/>
  <c r="G9" i="6" s="1"/>
  <c r="H9" i="6" s="1"/>
  <c r="F10" i="6"/>
  <c r="G10" i="6" s="1"/>
  <c r="F11" i="6"/>
  <c r="G11" i="6"/>
  <c r="F12" i="6"/>
  <c r="G12" i="6" s="1"/>
  <c r="H12" i="6" s="1"/>
  <c r="H11" i="6" l="1"/>
  <c r="H7" i="6"/>
  <c r="G14" i="6"/>
  <c r="H10" i="6"/>
  <c r="H6" i="6"/>
  <c r="F14" i="6"/>
  <c r="H14" i="6" l="1"/>
</calcChain>
</file>

<file path=xl/sharedStrings.xml><?xml version="1.0" encoding="utf-8"?>
<sst xmlns="http://schemas.openxmlformats.org/spreadsheetml/2006/main" count="18" uniqueCount="18">
  <si>
    <t>Totals</t>
  </si>
  <si>
    <t>Fall Tree Sale</t>
  </si>
  <si>
    <t>Species</t>
  </si>
  <si>
    <t>Week 1</t>
  </si>
  <si>
    <t>Week 2</t>
  </si>
  <si>
    <t>Week 3</t>
  </si>
  <si>
    <t>Week 4</t>
  </si>
  <si>
    <t>Red oak</t>
  </si>
  <si>
    <t>Sugar maple</t>
  </si>
  <si>
    <t>Sycamore</t>
  </si>
  <si>
    <t>Sweet gum</t>
  </si>
  <si>
    <t>Tulip poplar</t>
  </si>
  <si>
    <t>White dogwood</t>
  </si>
  <si>
    <t>Bradford pear</t>
  </si>
  <si>
    <t>Total Revenues</t>
  </si>
  <si>
    <t>Discount</t>
  </si>
  <si>
    <t>Amount
Due</t>
  </si>
  <si>
    <t>SunGreen County Parks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</si>
</sst>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&quot;R&quot;\ #,##0.00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8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1"/>
      <color indexed="16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/>
    <xf numFmtId="0" fontId="6" fillId="0" borderId="0" xfId="0" applyFont="1"/>
    <xf numFmtId="0" fontId="7" fillId="0" borderId="0" xfId="0" applyFont="1" applyFill="1" applyBorder="1" applyAlignment="1"/>
    <xf numFmtId="0" fontId="9" fillId="0" borderId="0" xfId="0" applyFont="1"/>
    <xf numFmtId="165" fontId="9" fillId="0" borderId="0" xfId="1" applyNumberFormat="1" applyFont="1"/>
    <xf numFmtId="165" fontId="9" fillId="0" borderId="0" xfId="0" applyNumberFormat="1" applyFont="1"/>
    <xf numFmtId="0" fontId="10" fillId="0" borderId="3" xfId="0" applyFont="1" applyBorder="1"/>
    <xf numFmtId="0" fontId="8" fillId="0" borderId="1" xfId="0" applyFont="1" applyBorder="1"/>
    <xf numFmtId="165" fontId="9" fillId="0" borderId="1" xfId="0" applyNumberFormat="1" applyFont="1" applyBorder="1"/>
    <xf numFmtId="165" fontId="11" fillId="0" borderId="1" xfId="0" applyNumberFormat="1" applyFont="1" applyBorder="1"/>
    <xf numFmtId="165" fontId="11" fillId="0" borderId="4" xfId="0" applyNumberFormat="1" applyFont="1" applyBorder="1"/>
    <xf numFmtId="0" fontId="10" fillId="0" borderId="0" xfId="0" applyFont="1"/>
    <xf numFmtId="2" fontId="10" fillId="0" borderId="3" xfId="0" applyNumberFormat="1" applyFont="1" applyFill="1" applyBorder="1"/>
    <xf numFmtId="165" fontId="10" fillId="0" borderId="3" xfId="0" applyNumberFormat="1" applyFont="1" applyFill="1" applyBorder="1"/>
    <xf numFmtId="0" fontId="12" fillId="2" borderId="2" xfId="0" applyFont="1" applyFill="1" applyBorder="1"/>
    <xf numFmtId="0" fontId="12" fillId="2" borderId="2" xfId="0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0" fontId="13" fillId="2" borderId="5" xfId="0" applyFont="1" applyFill="1" applyBorder="1" applyAlignment="1">
      <alignment horizontal="righ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90" zoomScaleNormal="90" workbookViewId="0">
      <selection activeCell="M10" sqref="M10"/>
    </sheetView>
  </sheetViews>
  <sheetFormatPr defaultRowHeight="13.2" x14ac:dyDescent="0.25"/>
  <cols>
    <col min="1" max="1" width="21.109375" customWidth="1"/>
    <col min="2" max="3" width="12" bestFit="1" customWidth="1"/>
    <col min="4" max="5" width="12.44140625" bestFit="1" customWidth="1"/>
    <col min="6" max="6" width="13.6640625" bestFit="1" customWidth="1"/>
    <col min="7" max="7" width="13.6640625" customWidth="1"/>
    <col min="8" max="8" width="15.33203125" customWidth="1"/>
  </cols>
  <sheetData>
    <row r="1" spans="1:8" ht="23.4" x14ac:dyDescent="0.45">
      <c r="A1" s="7" t="s">
        <v>17</v>
      </c>
      <c r="B1" s="5"/>
      <c r="C1" s="5"/>
      <c r="D1" s="5"/>
      <c r="E1" s="5"/>
      <c r="F1" s="5"/>
      <c r="G1" s="5"/>
      <c r="H1" s="5"/>
    </row>
    <row r="2" spans="1:8" ht="21.75" customHeight="1" x14ac:dyDescent="0.35">
      <c r="A2" s="6" t="s">
        <v>1</v>
      </c>
      <c r="B2" s="1"/>
      <c r="C2" s="1"/>
      <c r="D2" s="1"/>
      <c r="E2" s="1"/>
      <c r="F2" s="1"/>
    </row>
    <row r="3" spans="1:8" ht="13.8" x14ac:dyDescent="0.25">
      <c r="A3" s="1"/>
      <c r="B3" s="1"/>
      <c r="C3" s="1"/>
      <c r="D3" s="1"/>
      <c r="E3" s="1"/>
      <c r="F3" s="1"/>
    </row>
    <row r="4" spans="1:8" ht="13.8" x14ac:dyDescent="0.25">
      <c r="A4" s="1"/>
      <c r="F4" s="1"/>
    </row>
    <row r="5" spans="1:8" ht="27" thickBot="1" x14ac:dyDescent="0.3">
      <c r="A5" s="19" t="s">
        <v>2</v>
      </c>
      <c r="B5" s="20" t="s">
        <v>3</v>
      </c>
      <c r="C5" s="20" t="s">
        <v>4</v>
      </c>
      <c r="D5" s="20" t="s">
        <v>5</v>
      </c>
      <c r="E5" s="20" t="s">
        <v>6</v>
      </c>
      <c r="F5" s="20" t="s">
        <v>0</v>
      </c>
      <c r="G5" s="21" t="s">
        <v>15</v>
      </c>
      <c r="H5" s="22" t="s">
        <v>16</v>
      </c>
    </row>
    <row r="6" spans="1:8" ht="13.8" x14ac:dyDescent="0.25">
      <c r="A6" s="8" t="s">
        <v>7</v>
      </c>
      <c r="B6" s="9">
        <v>7515</v>
      </c>
      <c r="C6" s="9">
        <v>7850</v>
      </c>
      <c r="D6" s="9">
        <v>8385</v>
      </c>
      <c r="E6" s="9">
        <v>6250</v>
      </c>
      <c r="F6" s="10">
        <f t="shared" ref="F6:F12" si="0">SUM(B6:E6)</f>
        <v>30000</v>
      </c>
      <c r="G6" s="17">
        <f t="shared" ref="G6:G12" si="1">IF(F6&gt;=34280,F6*10%,0)</f>
        <v>0</v>
      </c>
      <c r="H6" s="18">
        <f t="shared" ref="H6:H12" si="2">F6-G6</f>
        <v>30000</v>
      </c>
    </row>
    <row r="7" spans="1:8" ht="13.8" x14ac:dyDescent="0.25">
      <c r="A7" s="8" t="s">
        <v>8</v>
      </c>
      <c r="B7" s="10">
        <v>8450</v>
      </c>
      <c r="C7" s="10">
        <v>9220</v>
      </c>
      <c r="D7" s="10">
        <v>8770</v>
      </c>
      <c r="E7" s="10">
        <v>7840</v>
      </c>
      <c r="F7" s="10">
        <f t="shared" si="0"/>
        <v>34280</v>
      </c>
      <c r="G7" s="17">
        <f t="shared" si="1"/>
        <v>3428</v>
      </c>
      <c r="H7" s="18">
        <f t="shared" si="2"/>
        <v>30852</v>
      </c>
    </row>
    <row r="8" spans="1:8" ht="13.8" x14ac:dyDescent="0.25">
      <c r="A8" s="8" t="s">
        <v>9</v>
      </c>
      <c r="B8" s="10">
        <v>5890</v>
      </c>
      <c r="C8" s="10">
        <v>5940</v>
      </c>
      <c r="D8" s="10">
        <v>6240</v>
      </c>
      <c r="E8" s="10">
        <v>6070</v>
      </c>
      <c r="F8" s="10">
        <f t="shared" si="0"/>
        <v>24140</v>
      </c>
      <c r="G8" s="17">
        <f t="shared" si="1"/>
        <v>0</v>
      </c>
      <c r="H8" s="18">
        <f t="shared" si="2"/>
        <v>24140</v>
      </c>
    </row>
    <row r="9" spans="1:8" ht="13.8" x14ac:dyDescent="0.25">
      <c r="A9" s="8" t="s">
        <v>10</v>
      </c>
      <c r="B9" s="10">
        <v>4480</v>
      </c>
      <c r="C9" s="10">
        <v>4950</v>
      </c>
      <c r="D9" s="10">
        <v>5180</v>
      </c>
      <c r="E9" s="10">
        <v>5275</v>
      </c>
      <c r="F9" s="10">
        <f t="shared" si="0"/>
        <v>19885</v>
      </c>
      <c r="G9" s="17">
        <f t="shared" si="1"/>
        <v>0</v>
      </c>
      <c r="H9" s="18">
        <f t="shared" si="2"/>
        <v>19885</v>
      </c>
    </row>
    <row r="10" spans="1:8" ht="13.8" x14ac:dyDescent="0.25">
      <c r="A10" s="8" t="s">
        <v>11</v>
      </c>
      <c r="B10" s="10">
        <v>3570</v>
      </c>
      <c r="C10" s="10">
        <v>3885</v>
      </c>
      <c r="D10" s="10">
        <v>4690</v>
      </c>
      <c r="E10" s="10">
        <v>4845</v>
      </c>
      <c r="F10" s="10">
        <f t="shared" si="0"/>
        <v>16990</v>
      </c>
      <c r="G10" s="17">
        <f t="shared" si="1"/>
        <v>0</v>
      </c>
      <c r="H10" s="18">
        <f t="shared" si="2"/>
        <v>16990</v>
      </c>
    </row>
    <row r="11" spans="1:8" ht="13.8" x14ac:dyDescent="0.25">
      <c r="A11" s="8" t="s">
        <v>12</v>
      </c>
      <c r="B11" s="10">
        <v>7380</v>
      </c>
      <c r="C11" s="10">
        <v>8290</v>
      </c>
      <c r="D11" s="10">
        <v>9575</v>
      </c>
      <c r="E11" s="10">
        <v>10190</v>
      </c>
      <c r="F11" s="10">
        <f t="shared" si="0"/>
        <v>35435</v>
      </c>
      <c r="G11" s="17">
        <f t="shared" si="1"/>
        <v>3543.5</v>
      </c>
      <c r="H11" s="18">
        <f t="shared" si="2"/>
        <v>31891.5</v>
      </c>
    </row>
    <row r="12" spans="1:8" ht="13.8" x14ac:dyDescent="0.25">
      <c r="A12" s="8" t="s">
        <v>13</v>
      </c>
      <c r="B12" s="10">
        <v>7525</v>
      </c>
      <c r="C12" s="10">
        <v>9450</v>
      </c>
      <c r="D12" s="10">
        <v>10875</v>
      </c>
      <c r="E12" s="10">
        <v>9840</v>
      </c>
      <c r="F12" s="10">
        <f t="shared" si="0"/>
        <v>37690</v>
      </c>
      <c r="G12" s="17">
        <f t="shared" si="1"/>
        <v>3769</v>
      </c>
      <c r="H12" s="18">
        <f t="shared" si="2"/>
        <v>33921</v>
      </c>
    </row>
    <row r="13" spans="1:8" ht="13.8" x14ac:dyDescent="0.25">
      <c r="A13" s="8"/>
      <c r="B13" s="10"/>
      <c r="C13" s="10"/>
      <c r="D13" s="10"/>
      <c r="E13" s="10"/>
      <c r="F13" s="10"/>
      <c r="G13" s="11"/>
      <c r="H13" s="11"/>
    </row>
    <row r="14" spans="1:8" ht="14.4" thickBot="1" x14ac:dyDescent="0.3">
      <c r="A14" s="12" t="s">
        <v>14</v>
      </c>
      <c r="B14" s="13"/>
      <c r="C14" s="13"/>
      <c r="D14" s="13"/>
      <c r="E14" s="13"/>
      <c r="F14" s="14">
        <f>SUM(F6:F13)</f>
        <v>198420</v>
      </c>
      <c r="G14" s="15">
        <f>SUM(G6:G13)</f>
        <v>10740.5</v>
      </c>
      <c r="H14" s="15">
        <f>SUM(H6:H13)</f>
        <v>187679.5</v>
      </c>
    </row>
    <row r="15" spans="1:8" ht="13.8" thickTop="1" x14ac:dyDescent="0.25">
      <c r="A15" s="16"/>
      <c r="B15" s="16"/>
      <c r="C15" s="16"/>
      <c r="D15" s="16"/>
      <c r="E15" s="16"/>
      <c r="F15" s="16"/>
      <c r="G15" s="16"/>
      <c r="H15" s="16"/>
    </row>
    <row r="16" spans="1:8" ht="13.8" x14ac:dyDescent="0.25">
      <c r="A16" s="3"/>
      <c r="B16" s="2"/>
      <c r="C16" s="2"/>
      <c r="D16" s="2"/>
      <c r="E16" s="2"/>
      <c r="F16" s="2"/>
      <c r="G16" s="2"/>
    </row>
    <row r="17" spans="1:7" ht="13.8" x14ac:dyDescent="0.25">
      <c r="A17" s="3"/>
      <c r="B17" s="2"/>
      <c r="C17" s="2"/>
      <c r="D17" s="2"/>
      <c r="E17" s="2"/>
      <c r="F17" s="2"/>
      <c r="G17" s="2"/>
    </row>
    <row r="18" spans="1:7" x14ac:dyDescent="0.25">
      <c r="A18" s="4"/>
      <c r="B18" s="4"/>
      <c r="C18" s="4"/>
      <c r="D18" s="4"/>
      <c r="E18" s="2"/>
      <c r="F18" s="2"/>
    </row>
    <row r="19" spans="1:7" x14ac:dyDescent="0.25">
      <c r="A19" s="4"/>
      <c r="B19" s="2"/>
      <c r="C19" s="2"/>
      <c r="D19" s="2"/>
      <c r="E19" s="2"/>
      <c r="F19" s="2"/>
    </row>
    <row r="20" spans="1:7" x14ac:dyDescent="0.25">
      <c r="A20" s="4"/>
      <c r="B20" s="2"/>
      <c r="C20" s="2"/>
      <c r="D20" s="2"/>
      <c r="E20" s="2"/>
      <c r="F20" s="2"/>
    </row>
  </sheetData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Du Toit &amp; Van der Merwe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du Toit &amp; van der Merwe</cp:lastModifiedBy>
  <cp:lastPrinted>2012-04-28T14:08:02Z</cp:lastPrinted>
  <dcterms:created xsi:type="dcterms:W3CDTF">1997-05-28T17:01:54Z</dcterms:created>
  <dcterms:modified xsi:type="dcterms:W3CDTF">2018-02-25T12:33:52Z</dcterms:modified>
</cp:coreProperties>
</file>