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autoCompressPictures="0"/>
  <mc:AlternateContent xmlns:mc="http://schemas.openxmlformats.org/markup-compatibility/2006">
    <mc:Choice Requires="x15">
      <x15ac:absPath xmlns:x15ac="http://schemas.microsoft.com/office/spreadsheetml/2010/11/ac" url="D:\My Documents\N5 Computer Practise 2016 SHARON SEP 28\Practical N5 Computer Practice Memo\Topic 1 N5 Excel anwers\"/>
    </mc:Choice>
  </mc:AlternateContent>
  <xr:revisionPtr revIDLastSave="0" documentId="8_{994E5408-9A7C-4272-9F27-E968DEF31C5E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Answer" sheetId="4" r:id="rId1"/>
    <sheet name="Formulas" sheetId="5" r:id="rId2"/>
    <sheet name="Explore" sheetId="6" r:id="rId3"/>
  </sheets>
  <calcPr calcId="181029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23" i="5" l="1"/>
  <c r="E23" i="5" s="1"/>
  <c r="C23" i="5"/>
  <c r="B23" i="5"/>
  <c r="F23" i="5" s="1"/>
  <c r="G23" i="5" s="1"/>
  <c r="H23" i="5" s="1"/>
  <c r="F22" i="5"/>
  <c r="G22" i="5" s="1"/>
  <c r="E22" i="5"/>
  <c r="F21" i="5"/>
  <c r="G21" i="5" s="1"/>
  <c r="E21" i="5"/>
  <c r="F20" i="5"/>
  <c r="G20" i="5" s="1"/>
  <c r="E20" i="5"/>
  <c r="F19" i="5"/>
  <c r="G19" i="5" s="1"/>
  <c r="E19" i="5"/>
  <c r="F18" i="5"/>
  <c r="G18" i="5" s="1"/>
  <c r="E18" i="5"/>
  <c r="I17" i="5"/>
  <c r="H17" i="5"/>
  <c r="G17" i="5"/>
  <c r="K17" i="5" s="1"/>
  <c r="F17" i="5"/>
  <c r="E17" i="5"/>
  <c r="G16" i="5"/>
  <c r="J16" i="5" s="1"/>
  <c r="F16" i="5"/>
  <c r="E16" i="5"/>
  <c r="F15" i="5"/>
  <c r="G15" i="5" s="1"/>
  <c r="E15" i="5"/>
  <c r="F14" i="5"/>
  <c r="G14" i="5" s="1"/>
  <c r="E14" i="5"/>
  <c r="I13" i="5"/>
  <c r="H13" i="5"/>
  <c r="G13" i="5"/>
  <c r="K13" i="5" s="1"/>
  <c r="F13" i="5"/>
  <c r="E13" i="5"/>
  <c r="G12" i="5"/>
  <c r="J12" i="5" s="1"/>
  <c r="F12" i="5"/>
  <c r="E12" i="5"/>
  <c r="F11" i="5"/>
  <c r="G11" i="5" s="1"/>
  <c r="E11" i="5"/>
  <c r="H14" i="5" l="1"/>
  <c r="I14" i="5"/>
  <c r="K14" i="5"/>
  <c r="J14" i="5"/>
  <c r="H18" i="5"/>
  <c r="I18" i="5"/>
  <c r="K18" i="5"/>
  <c r="J18" i="5"/>
  <c r="K20" i="5"/>
  <c r="J20" i="5"/>
  <c r="I20" i="5"/>
  <c r="H20" i="5"/>
  <c r="I22" i="5"/>
  <c r="H22" i="5"/>
  <c r="K22" i="5"/>
  <c r="J22" i="5"/>
  <c r="I11" i="5"/>
  <c r="J11" i="5"/>
  <c r="H11" i="5"/>
  <c r="K11" i="5"/>
  <c r="J19" i="5"/>
  <c r="I19" i="5"/>
  <c r="H19" i="5"/>
  <c r="K19" i="5"/>
  <c r="I15" i="5"/>
  <c r="J15" i="5"/>
  <c r="H15" i="5"/>
  <c r="K15" i="5"/>
  <c r="H21" i="5"/>
  <c r="K21" i="5"/>
  <c r="J21" i="5"/>
  <c r="I21" i="5"/>
  <c r="H12" i="5"/>
  <c r="H16" i="5"/>
  <c r="I12" i="5"/>
  <c r="J13" i="5"/>
  <c r="I16" i="5"/>
  <c r="J17" i="5"/>
  <c r="K12" i="5"/>
  <c r="K16" i="5"/>
  <c r="K23" i="5" l="1"/>
  <c r="J23" i="5"/>
  <c r="I23" i="5"/>
  <c r="F11" i="4"/>
  <c r="G11" i="4" s="1"/>
  <c r="K11" i="4" s="1"/>
  <c r="F12" i="4"/>
  <c r="G12" i="4"/>
  <c r="J12" i="4" s="1"/>
  <c r="F13" i="4"/>
  <c r="G13" i="4" s="1"/>
  <c r="F14" i="4"/>
  <c r="G14" i="4" s="1"/>
  <c r="F15" i="4"/>
  <c r="G15" i="4" s="1"/>
  <c r="F16" i="4"/>
  <c r="G16" i="4" s="1"/>
  <c r="F17" i="4"/>
  <c r="G17" i="4" s="1"/>
  <c r="F18" i="4"/>
  <c r="G18" i="4" s="1"/>
  <c r="F19" i="4"/>
  <c r="G19" i="4"/>
  <c r="K19" i="4" s="1"/>
  <c r="F20" i="4"/>
  <c r="G20" i="4" s="1"/>
  <c r="F21" i="4"/>
  <c r="G21" i="4" s="1"/>
  <c r="F22" i="4"/>
  <c r="G22" i="4" s="1"/>
  <c r="B23" i="4"/>
  <c r="C23" i="4"/>
  <c r="D23" i="4"/>
  <c r="E22" i="4"/>
  <c r="E21" i="4"/>
  <c r="E20" i="4"/>
  <c r="E19" i="4"/>
  <c r="E18" i="4"/>
  <c r="E17" i="4"/>
  <c r="E16" i="4"/>
  <c r="E15" i="4"/>
  <c r="E14" i="4"/>
  <c r="E13" i="4"/>
  <c r="E12" i="4"/>
  <c r="E11" i="4"/>
  <c r="K15" i="4" l="1"/>
  <c r="J15" i="4"/>
  <c r="K21" i="4"/>
  <c r="J21" i="4"/>
  <c r="H21" i="4"/>
  <c r="I21" i="4"/>
  <c r="J19" i="4"/>
  <c r="K12" i="4"/>
  <c r="H12" i="4"/>
  <c r="J20" i="4"/>
  <c r="H20" i="4"/>
  <c r="K20" i="4"/>
  <c r="I17" i="4"/>
  <c r="H17" i="4"/>
  <c r="K17" i="4"/>
  <c r="J17" i="4"/>
  <c r="K13" i="4"/>
  <c r="J13" i="4"/>
  <c r="I13" i="4"/>
  <c r="H13" i="4"/>
  <c r="E23" i="4"/>
  <c r="J11" i="4"/>
  <c r="F23" i="4"/>
  <c r="G23" i="4" s="1"/>
  <c r="H23" i="4" s="1"/>
  <c r="J16" i="4"/>
  <c r="K16" i="4"/>
  <c r="H16" i="4"/>
  <c r="I18" i="4"/>
  <c r="K18" i="4"/>
  <c r="J18" i="4"/>
  <c r="H18" i="4"/>
  <c r="K14" i="4"/>
  <c r="J14" i="4"/>
  <c r="H14" i="4"/>
  <c r="I14" i="4"/>
  <c r="K22" i="4"/>
  <c r="J22" i="4"/>
  <c r="H22" i="4"/>
  <c r="I22" i="4"/>
  <c r="I20" i="4"/>
  <c r="I16" i="4"/>
  <c r="I12" i="4"/>
  <c r="H11" i="4"/>
  <c r="H15" i="4"/>
  <c r="H19" i="4"/>
  <c r="I19" i="4"/>
  <c r="I15" i="4"/>
  <c r="I11" i="4"/>
  <c r="J23" i="4" l="1"/>
  <c r="K23" i="4"/>
  <c r="I23" i="4"/>
</calcChain>
</file>

<file path=xl/sharedStrings.xml><?xml version="1.0" encoding="utf-8"?>
<sst xmlns="http://schemas.openxmlformats.org/spreadsheetml/2006/main" count="67" uniqueCount="28">
  <si>
    <t>Burgers for Africa</t>
  </si>
  <si>
    <t>Month</t>
  </si>
  <si>
    <t>Jan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</si>
  <si>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</si>
  <si>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</si>
  <si>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</si>
  <si>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</si>
  <si>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</si>
  <si>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</si>
  <si>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</si>
  <si>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</si>
  <si>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</si>
  <si>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</si>
  <si>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Feb</t>
  </si>
  <si>
    <t>Steers</t>
  </si>
  <si>
    <t>Spur</t>
  </si>
  <si>
    <t>Average</t>
  </si>
  <si>
    <t>Highest Sales</t>
  </si>
  <si>
    <t>Steers  1</t>
  </si>
  <si>
    <t>Spur  2</t>
  </si>
  <si>
    <t>Big Mac's 3</t>
  </si>
  <si>
    <t>Highest Seller</t>
  </si>
  <si>
    <t>Big Macs</t>
  </si>
  <si>
    <t>Company Lookup Table</t>
  </si>
  <si>
    <t>Company Name</t>
  </si>
  <si>
    <t>Steers Count</t>
  </si>
  <si>
    <t>Spur Count</t>
  </si>
  <si>
    <t>Big Macs Count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</si>
</sst>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7" x14ac:knownFonts="1">
    <font>
      <sz val="10"/>
      <name val="Arial"/>
    </font>
    <font>
      <b/>
      <sz val="15"/>
      <color theme="3"/>
      <name val="Calibri"/>
      <family val="2"/>
    </font>
    <font>
      <sz val="9"/>
      <name val="Arial"/>
      <family val="2"/>
    </font>
    <font>
      <b/>
      <sz val="9"/>
      <name val="Arial"/>
      <family val="2"/>
    </font>
    <font>
      <b/>
      <sz val="12"/>
      <color theme="3"/>
      <name val="Castellar"/>
      <family val="1"/>
    </font>
    <font>
      <sz val="10"/>
      <name val="Arial"/>
      <family val="2"/>
    </font>
    <font>
      <sz val="1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9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ck">
        <color theme="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double">
        <color indexed="64"/>
      </bottom>
      <diagonal/>
    </border>
  </borders>
  <cellStyleXfs count="3">
    <xf numFmtId="0" fontId="0" fillId="0" borderId="0"/>
    <xf numFmtId="0" fontId="1" fillId="0" borderId="2" applyNumberFormat="0" applyFill="0" applyAlignment="0" applyProtection="0"/>
    <xf numFmtId="43" fontId="5" fillId="0" borderId="0" applyFont="0" applyFill="0" applyBorder="0" applyAlignment="0" applyProtection="0"/>
  </cellStyleXfs>
  <cellXfs count="17">
    <xf numFmtId="0" fontId="0" fillId="0" borderId="0" xfId="0"/>
    <xf numFmtId="0" fontId="2" fillId="0" borderId="0" xfId="0" applyFont="1"/>
    <xf numFmtId="0" fontId="3" fillId="3" borderId="0" xfId="0" applyFont="1" applyFill="1"/>
    <xf numFmtId="0" fontId="3" fillId="3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0" xfId="0" applyFont="1" applyFill="1"/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textRotation="90" wrapText="1"/>
    </xf>
    <xf numFmtId="0" fontId="2" fillId="0" borderId="1" xfId="0" applyFont="1" applyBorder="1"/>
    <xf numFmtId="2" fontId="2" fillId="0" borderId="1" xfId="0" applyNumberFormat="1" applyFont="1" applyBorder="1"/>
    <xf numFmtId="0" fontId="2" fillId="0" borderId="1" xfId="0" applyFont="1" applyBorder="1" applyAlignment="1">
      <alignment horizontal="center"/>
    </xf>
    <xf numFmtId="0" fontId="2" fillId="0" borderId="0" xfId="0" applyFont="1" applyBorder="1"/>
    <xf numFmtId="0" fontId="3" fillId="4" borderId="3" xfId="0" applyFont="1" applyFill="1" applyBorder="1"/>
    <xf numFmtId="0" fontId="3" fillId="4" borderId="3" xfId="0" applyFont="1" applyFill="1" applyBorder="1" applyAlignment="1">
      <alignment horizontal="center"/>
    </xf>
    <xf numFmtId="43" fontId="3" fillId="4" borderId="3" xfId="2" applyFont="1" applyFill="1" applyBorder="1"/>
    <xf numFmtId="0" fontId="6" fillId="0" borderId="0" xfId="0" applyFont="1"/>
    <xf numFmtId="0" fontId="4" fillId="4" borderId="2" xfId="1" applyFont="1" applyFill="1" applyAlignment="1">
      <alignment horizontal="center"/>
    </xf>
  </cellXfs>
  <cellStyles count="3">
    <cellStyle name="Comma" xfId="2" builtinId="3"/>
    <cellStyle name="Heading 1" xfId="1" builtinId="1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strRef>
          <c:f>Explore!$B$1</c:f>
          <c:strCache>
            <c:ptCount val="1"/>
            <c:pt idx="0">
              <c:v>Burgers for Africa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solidFill>
          <a:schemeClr val="accent6">
            <a:lumMod val="40000"/>
            <a:lumOff val="60000"/>
          </a:schemeClr>
        </a:solidFill>
        <a:ln>
          <a:noFill/>
        </a:ln>
        <a:effectLst/>
        <a:sp3d/>
      </c:spPr>
    </c:floor>
    <c:sideWall>
      <c:thickness val="0"/>
      <c:spPr>
        <a:solidFill>
          <a:schemeClr val="accent6">
            <a:lumMod val="20000"/>
            <a:lumOff val="80000"/>
          </a:schemeClr>
        </a:solidFill>
        <a:ln>
          <a:noFill/>
        </a:ln>
        <a:effectLst/>
        <a:sp3d/>
      </c:spPr>
    </c:sideWall>
    <c:backWall>
      <c:thickness val="0"/>
      <c:spPr>
        <a:solidFill>
          <a:schemeClr val="accent6">
            <a:lumMod val="20000"/>
            <a:lumOff val="80000"/>
          </a:schemeClr>
        </a:solidFill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Explore!$C$4</c:f>
              <c:strCache>
                <c:ptCount val="1"/>
                <c:pt idx="0">
                  <c:v>Steers  1</c:v>
                </c:pt>
              </c:strCache>
            </c:strRef>
          </c:tx>
          <c:spPr>
            <a:pattFill prst="wdUpDiag">
              <a:fgClr>
                <a:schemeClr val="tx1"/>
              </a:fgClr>
              <a:bgClr>
                <a:schemeClr val="bg1"/>
              </a:bgClr>
            </a:pattFill>
            <a:ln>
              <a:noFill/>
            </a:ln>
            <a:effectLst/>
            <a:sp3d/>
          </c:spPr>
          <c:invertIfNegative val="0"/>
          <c:dLbls>
            <c:dLbl>
              <c:idx val="2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0F46-41A4-966A-C9CA477B2DE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Explore!$B$5:$B$10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Explore!$C$5:$C$10</c:f>
              <c:numCache>
                <c:formatCode>General</c:formatCode>
                <c:ptCount val="6"/>
                <c:pt idx="0">
                  <c:v>883</c:v>
                </c:pt>
                <c:pt idx="1">
                  <c:v>772</c:v>
                </c:pt>
                <c:pt idx="2">
                  <c:v>1066</c:v>
                </c:pt>
                <c:pt idx="3">
                  <c:v>725</c:v>
                </c:pt>
                <c:pt idx="4">
                  <c:v>841</c:v>
                </c:pt>
                <c:pt idx="5">
                  <c:v>675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F46-41A4-966A-C9CA477B2DE5}"/>
            </c:ext>
          </c:extLst>
        </c:ser>
        <c:ser>
          <c:idx val="1"/>
          <c:order val="1"/>
          <c:tx>
            <c:strRef>
              <c:f>Explore!$D$4</c:f>
              <c:strCache>
                <c:ptCount val="1"/>
                <c:pt idx="0">
                  <c:v>Spur  2</c:v>
                </c:pt>
              </c:strCache>
            </c:strRef>
          </c:tx>
          <c:spPr>
            <a:solidFill>
              <a:schemeClr val="dk1">
                <a:tint val="55000"/>
              </a:schemeClr>
            </a:solidFill>
            <a:ln>
              <a:noFill/>
            </a:ln>
            <a:effectLst/>
            <a:sp3d/>
          </c:spPr>
          <c:invertIfNegative val="0"/>
          <c:cat>
            <c:strRef>
              <c:f>Explore!$B$5:$B$10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Explore!$D$5:$D$10</c:f>
              <c:numCache>
                <c:formatCode>General</c:formatCode>
                <c:ptCount val="6"/>
                <c:pt idx="0">
                  <c:v>902</c:v>
                </c:pt>
                <c:pt idx="1">
                  <c:v>894</c:v>
                </c:pt>
                <c:pt idx="2">
                  <c:v>885</c:v>
                </c:pt>
                <c:pt idx="3">
                  <c:v>998</c:v>
                </c:pt>
                <c:pt idx="4">
                  <c:v>1030</c:v>
                </c:pt>
                <c:pt idx="5">
                  <c:v>845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F46-41A4-966A-C9CA477B2DE5}"/>
            </c:ext>
          </c:extLst>
        </c:ser>
        <c:ser>
          <c:idx val="2"/>
          <c:order val="2"/>
          <c:tx>
            <c:strRef>
              <c:f>Explore!$E$4</c:f>
              <c:strCache>
                <c:ptCount val="1"/>
                <c:pt idx="0">
                  <c:v>Big Mac's 3</c:v>
                </c:pt>
              </c:strCache>
            </c:strRef>
          </c:tx>
          <c:spPr>
            <a:pattFill prst="pct70">
              <a:fgClr>
                <a:schemeClr val="tx1"/>
              </a:fgClr>
              <a:bgClr>
                <a:schemeClr val="bg1"/>
              </a:bgClr>
            </a:pattFill>
            <a:ln>
              <a:noFill/>
            </a:ln>
            <a:effectLst/>
            <a:sp3d/>
          </c:spPr>
          <c:invertIfNegative val="0"/>
          <c:cat>
            <c:strRef>
              <c:f>Explore!$B$5:$B$10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Explore!$E$5:$E$10</c:f>
              <c:numCache>
                <c:formatCode>General</c:formatCode>
                <c:ptCount val="6"/>
                <c:pt idx="0">
                  <c:v>965</c:v>
                </c:pt>
                <c:pt idx="1">
                  <c:v>998</c:v>
                </c:pt>
                <c:pt idx="2">
                  <c:v>1020</c:v>
                </c:pt>
                <c:pt idx="3">
                  <c:v>783</c:v>
                </c:pt>
                <c:pt idx="4">
                  <c:v>858</c:v>
                </c:pt>
                <c:pt idx="5">
                  <c:v>966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F46-41A4-966A-C9CA477B2D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635010864"/>
        <c:axId val="635013816"/>
        <c:axId val="0"/>
      </c:bar3DChart>
      <c:catAx>
        <c:axId val="6350108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5013816"/>
        <c:crosses val="autoZero"/>
        <c:auto val="1"/>
        <c:lblAlgn val="ctr"/>
        <c:lblOffset val="100"/>
        <c:noMultiLvlLbl val="0"/>
      </c:catAx>
      <c:valAx>
        <c:axId val="635013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50108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accent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sz="1600" b="1">
                <a:solidFill>
                  <a:schemeClr val="tx1"/>
                </a:solidFill>
              </a:rPr>
              <a:t>Burgers for Africa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Explore!$B$5</c:f>
              <c:strCache>
                <c:ptCount val="1"/>
                <c:pt idx="0">
                  <c:v>Jan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Explore!$C$4:$E$4</c:f>
              <c:strCache>
                <c:ptCount val="3"/>
                <c:pt idx="0">
                  <c:v>Steers  1</c:v>
                </c:pt>
                <c:pt idx="1">
                  <c:v>Spur  2</c:v>
                </c:pt>
                <c:pt idx="2">
                  <c:v>Big Mac's 3</c:v>
                </c:pt>
              </c:strCache>
            </c:strRef>
          </c:cat>
          <c:val>
            <c:numRef>
              <c:f>Explore!$C$5:$E$5</c:f>
              <c:numCache>
                <c:formatCode>General</c:formatCode>
                <c:ptCount val="3"/>
                <c:pt idx="0">
                  <c:v>883</c:v>
                </c:pt>
                <c:pt idx="1">
                  <c:v>902</c:v>
                </c:pt>
                <c:pt idx="2">
                  <c:v>965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0D0-4A52-8E41-1BD4E22C8936}"/>
            </c:ext>
          </c:extLst>
        </c:ser>
        <c:ser>
          <c:idx val="1"/>
          <c:order val="1"/>
          <c:tx>
            <c:strRef>
              <c:f>Explore!$B$6</c:f>
              <c:strCache>
                <c:ptCount val="1"/>
                <c:pt idx="0">
                  <c:v>Feb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Explore!$C$4:$E$4</c:f>
              <c:strCache>
                <c:ptCount val="3"/>
                <c:pt idx="0">
                  <c:v>Steers  1</c:v>
                </c:pt>
                <c:pt idx="1">
                  <c:v>Spur  2</c:v>
                </c:pt>
                <c:pt idx="2">
                  <c:v>Big Mac's 3</c:v>
                </c:pt>
              </c:strCache>
            </c:strRef>
          </c:cat>
          <c:val>
            <c:numRef>
              <c:f>Explore!$C$6:$E$6</c:f>
              <c:numCache>
                <c:formatCode>General</c:formatCode>
                <c:ptCount val="3"/>
                <c:pt idx="0">
                  <c:v>772</c:v>
                </c:pt>
                <c:pt idx="1">
                  <c:v>894</c:v>
                </c:pt>
                <c:pt idx="2">
                  <c:v>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0D0-4A52-8E41-1BD4E22C8936}"/>
            </c:ext>
          </c:extLst>
        </c:ser>
        <c:ser>
          <c:idx val="2"/>
          <c:order val="2"/>
          <c:tx>
            <c:strRef>
              <c:f>Explore!$B$7</c:f>
              <c:strCache>
                <c:ptCount val="1"/>
                <c:pt idx="0">
                  <c:v>Mar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cat>
            <c:strRef>
              <c:f>Explore!$C$4:$E$4</c:f>
              <c:strCache>
                <c:ptCount val="3"/>
                <c:pt idx="0">
                  <c:v>Steers  1</c:v>
                </c:pt>
                <c:pt idx="1">
                  <c:v>Spur  2</c:v>
                </c:pt>
                <c:pt idx="2">
                  <c:v>Big Mac's 3</c:v>
                </c:pt>
              </c:strCache>
            </c:strRef>
          </c:cat>
          <c:val>
            <c:numRef>
              <c:f>Explore!$C$7:$E$7</c:f>
              <c:numCache>
                <c:formatCode>General</c:formatCode>
                <c:ptCount val="3"/>
                <c:pt idx="0">
                  <c:v>1066</c:v>
                </c:pt>
                <c:pt idx="1">
                  <c:v>885</c:v>
                </c:pt>
                <c:pt idx="2">
                  <c:v>1020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0D0-4A52-8E41-1BD4E22C8936}"/>
            </c:ext>
          </c:extLst>
        </c:ser>
        <c:ser>
          <c:idx val="3"/>
          <c:order val="3"/>
          <c:tx>
            <c:strRef>
              <c:f>Explore!$B$8</c:f>
              <c:strCache>
                <c:ptCount val="1"/>
                <c:pt idx="0">
                  <c:v>Apr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  <a:sp3d/>
          </c:spPr>
          <c:invertIfNegative val="0"/>
          <c:cat>
            <c:strRef>
              <c:f>Explore!$C$4:$E$4</c:f>
              <c:strCache>
                <c:ptCount val="3"/>
                <c:pt idx="0">
                  <c:v>Steers  1</c:v>
                </c:pt>
                <c:pt idx="1">
                  <c:v>Spur  2</c:v>
                </c:pt>
                <c:pt idx="2">
                  <c:v>Big Mac's 3</c:v>
                </c:pt>
              </c:strCache>
            </c:strRef>
          </c:cat>
          <c:val>
            <c:numRef>
              <c:f>Explore!$C$8:$E$8</c:f>
              <c:numCache>
                <c:formatCode>General</c:formatCode>
                <c:ptCount val="3"/>
                <c:pt idx="0">
                  <c:v>725</c:v>
                </c:pt>
                <c:pt idx="1">
                  <c:v>998</c:v>
                </c:pt>
                <c:pt idx="2">
                  <c:v>783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0D0-4A52-8E41-1BD4E22C8936}"/>
            </c:ext>
          </c:extLst>
        </c:ser>
        <c:ser>
          <c:idx val="4"/>
          <c:order val="4"/>
          <c:tx>
            <c:strRef>
              <c:f>Explore!$B$9</c:f>
              <c:strCache>
                <c:ptCount val="1"/>
                <c:pt idx="0">
                  <c:v>May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  <a:sp3d/>
          </c:spPr>
          <c:invertIfNegative val="0"/>
          <c:cat>
            <c:strRef>
              <c:f>Explore!$C$4:$E$4</c:f>
              <c:strCache>
                <c:ptCount val="3"/>
                <c:pt idx="0">
                  <c:v>Steers  1</c:v>
                </c:pt>
                <c:pt idx="1">
                  <c:v>Spur  2</c:v>
                </c:pt>
                <c:pt idx="2">
                  <c:v>Big Mac's 3</c:v>
                </c:pt>
              </c:strCache>
            </c:strRef>
          </c:cat>
          <c:val>
            <c:numRef>
              <c:f>Explore!$C$9:$E$9</c:f>
              <c:numCache>
                <c:formatCode>General</c:formatCode>
                <c:ptCount val="3"/>
                <c:pt idx="0">
                  <c:v>841</c:v>
                </c:pt>
                <c:pt idx="1">
                  <c:v>1030</c:v>
                </c:pt>
                <c:pt idx="2">
                  <c:v>858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50D0-4A52-8E41-1BD4E22C8936}"/>
            </c:ext>
          </c:extLst>
        </c:ser>
        <c:ser>
          <c:idx val="5"/>
          <c:order val="5"/>
          <c:tx>
            <c:strRef>
              <c:f>Explore!$B$10</c:f>
              <c:strCache>
                <c:ptCount val="1"/>
                <c:pt idx="0">
                  <c:v>Jun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  <a:sp3d/>
          </c:spPr>
          <c:invertIfNegative val="0"/>
          <c:cat>
            <c:strRef>
              <c:f>Explore!$C$4:$E$4</c:f>
              <c:strCache>
                <c:ptCount val="3"/>
                <c:pt idx="0">
                  <c:v>Steers  1</c:v>
                </c:pt>
                <c:pt idx="1">
                  <c:v>Spur  2</c:v>
                </c:pt>
                <c:pt idx="2">
                  <c:v>Big Mac's 3</c:v>
                </c:pt>
              </c:strCache>
            </c:strRef>
          </c:cat>
          <c:val>
            <c:numRef>
              <c:f>Explore!$C$10:$E$10</c:f>
              <c:numCache>
                <c:formatCode>General</c:formatCode>
                <c:ptCount val="3"/>
                <c:pt idx="0">
                  <c:v>675</c:v>
                </c:pt>
                <c:pt idx="1">
                  <c:v>845</c:v>
                </c:pt>
                <c:pt idx="2">
                  <c:v>966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50D0-4A52-8E41-1BD4E22C89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675388704"/>
        <c:axId val="675386408"/>
        <c:axId val="0"/>
      </c:bar3DChart>
      <c:catAx>
        <c:axId val="6753887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5386408"/>
        <c:crosses val="autoZero"/>
        <c:auto val="1"/>
        <c:lblAlgn val="ctr"/>
        <c:lblOffset val="100"/>
        <c:noMultiLvlLbl val="0"/>
      </c:catAx>
      <c:valAx>
        <c:axId val="6753864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53887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sz="1600" b="1">
                <a:solidFill>
                  <a:schemeClr val="tx1"/>
                </a:solidFill>
              </a:rPr>
              <a:t>Burgers for Africa</a:t>
            </a:r>
          </a:p>
        </c:rich>
      </c:tx>
      <c:layout>
        <c:manualLayout>
          <c:xMode val="edge"/>
          <c:yMode val="edge"/>
          <c:x val="0.25115966754155733"/>
          <c:y val="5.555555555555555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Explore!$C$4</c:f>
              <c:strCache>
                <c:ptCount val="1"/>
                <c:pt idx="0">
                  <c:v>Steers  1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Explore!$B$5:$B$10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Explore!$C$5:$C$10</c:f>
              <c:numCache>
                <c:formatCode>General</c:formatCode>
                <c:ptCount val="6"/>
                <c:pt idx="0">
                  <c:v>883</c:v>
                </c:pt>
                <c:pt idx="1">
                  <c:v>772</c:v>
                </c:pt>
                <c:pt idx="2">
                  <c:v>1066</c:v>
                </c:pt>
                <c:pt idx="3">
                  <c:v>725</c:v>
                </c:pt>
                <c:pt idx="4">
                  <c:v>841</c:v>
                </c:pt>
                <c:pt idx="5">
                  <c:v>675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944-4CAF-A024-C4204A9AF280}"/>
            </c:ext>
          </c:extLst>
        </c:ser>
        <c:ser>
          <c:idx val="1"/>
          <c:order val="1"/>
          <c:tx>
            <c:strRef>
              <c:f>Explore!$D$4</c:f>
              <c:strCache>
                <c:ptCount val="1"/>
                <c:pt idx="0">
                  <c:v>Spur  2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Explore!$B$5:$B$10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Explore!$D$5:$D$10</c:f>
              <c:numCache>
                <c:formatCode>General</c:formatCode>
                <c:ptCount val="6"/>
                <c:pt idx="0">
                  <c:v>902</c:v>
                </c:pt>
                <c:pt idx="1">
                  <c:v>894</c:v>
                </c:pt>
                <c:pt idx="2">
                  <c:v>885</c:v>
                </c:pt>
                <c:pt idx="3">
                  <c:v>998</c:v>
                </c:pt>
                <c:pt idx="4">
                  <c:v>1030</c:v>
                </c:pt>
                <c:pt idx="5">
                  <c:v>845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944-4CAF-A024-C4204A9AF280}"/>
            </c:ext>
          </c:extLst>
        </c:ser>
        <c:ser>
          <c:idx val="2"/>
          <c:order val="2"/>
          <c:tx>
            <c:strRef>
              <c:f>Explore!$E$4</c:f>
              <c:strCache>
                <c:ptCount val="1"/>
                <c:pt idx="0">
                  <c:v>Big Mac's 3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Explore!$B$5:$B$10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Explore!$E$5:$E$10</c:f>
              <c:numCache>
                <c:formatCode>General</c:formatCode>
                <c:ptCount val="6"/>
                <c:pt idx="0">
                  <c:v>965</c:v>
                </c:pt>
                <c:pt idx="1">
                  <c:v>998</c:v>
                </c:pt>
                <c:pt idx="2">
                  <c:v>1020</c:v>
                </c:pt>
                <c:pt idx="3">
                  <c:v>783</c:v>
                </c:pt>
                <c:pt idx="4">
                  <c:v>858</c:v>
                </c:pt>
                <c:pt idx="5">
                  <c:v>966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944-4CAF-A024-C4204A9AF2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35771144"/>
        <c:axId val="635771800"/>
      </c:lineChart>
      <c:catAx>
        <c:axId val="6357711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5771800"/>
        <c:crosses val="autoZero"/>
        <c:auto val="1"/>
        <c:lblAlgn val="ctr"/>
        <c:lblOffset val="100"/>
        <c:noMultiLvlLbl val="0"/>
      </c:catAx>
      <c:valAx>
        <c:axId val="6357718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57711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>
        <a:lumMod val="95000"/>
        <a:alpha val="99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304800</xdr:colOff>
      <xdr:row>0</xdr:row>
      <xdr:rowOff>106680</xdr:rowOff>
    </xdr:from>
    <xdr:to>
      <xdr:col>16</xdr:col>
      <xdr:colOff>480060</xdr:colOff>
      <xdr:row>19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78846ED-6155-4DAE-8127-836EADC2F58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381000</xdr:colOff>
      <xdr:row>20</xdr:row>
      <xdr:rowOff>0</xdr:rowOff>
    </xdr:from>
    <xdr:to>
      <xdr:col>16</xdr:col>
      <xdr:colOff>601980</xdr:colOff>
      <xdr:row>38</xdr:row>
      <xdr:rowOff>53340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8756B099-44D0-41FD-B550-B0834514E8F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160020</xdr:colOff>
      <xdr:row>13</xdr:row>
      <xdr:rowOff>106680</xdr:rowOff>
    </xdr:from>
    <xdr:to>
      <xdr:col>7</xdr:col>
      <xdr:colOff>464820</xdr:colOff>
      <xdr:row>30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F8A9A87E-67A6-44C9-AC2A-E2D809F0A02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C71A12-9B2C-4660-B38D-A908E1DC389E}">
  <dimension ref="A1:K24"/>
  <sheetViews>
    <sheetView tabSelected="1" zoomScaleNormal="100" zoomScalePageLayoutView="125" workbookViewId="0">
      <selection activeCell="A31" sqref="A31"/>
    </sheetView>
  </sheetViews>
  <sheetFormatPr defaultColWidth="8.77734375" defaultRowHeight="11.4" x14ac:dyDescent="0.2"/>
  <cols>
    <col min="1" max="1" width="8.77734375" style="1"/>
    <col min="2" max="2" width="10.109375" style="1" customWidth="1"/>
    <col min="3" max="3" width="9.6640625" style="1" bestFit="1" customWidth="1"/>
    <col min="4" max="4" width="10.6640625" style="1" customWidth="1"/>
    <col min="5" max="6" width="9.6640625" style="1" bestFit="1" customWidth="1"/>
    <col min="7" max="7" width="8.77734375" style="1"/>
    <col min="8" max="8" width="10.44140625" style="1" customWidth="1"/>
    <col min="9" max="9" width="6.6640625" style="1" customWidth="1"/>
    <col min="10" max="10" width="8.44140625" style="1" customWidth="1"/>
    <col min="11" max="11" width="10" style="1" customWidth="1"/>
    <col min="12" max="12" width="13.6640625" style="1" customWidth="1"/>
    <col min="13" max="13" width="8.77734375" style="1"/>
    <col min="14" max="14" width="68.6640625" style="1" customWidth="1"/>
    <col min="15" max="16384" width="8.77734375" style="1"/>
  </cols>
  <sheetData>
    <row r="1" spans="1:11" ht="16.8" thickBot="1" x14ac:dyDescent="0.4">
      <c r="A1" s="16" t="s">
        <v>0</v>
      </c>
      <c r="B1" s="16"/>
      <c r="C1" s="16"/>
      <c r="D1" s="16"/>
      <c r="E1" s="16"/>
      <c r="F1" s="16"/>
      <c r="G1" s="16"/>
      <c r="H1" s="16"/>
      <c r="I1" s="16"/>
      <c r="J1" s="16"/>
      <c r="K1" s="16"/>
    </row>
    <row r="2" spans="1:11" ht="12" thickTop="1" x14ac:dyDescent="0.2"/>
    <row r="3" spans="1:11" ht="12" x14ac:dyDescent="0.25">
      <c r="I3" s="2" t="s">
        <v>23</v>
      </c>
      <c r="J3" s="2"/>
      <c r="K3" s="2"/>
    </row>
    <row r="5" spans="1:11" ht="12" x14ac:dyDescent="0.25">
      <c r="I5" s="3">
        <v>1</v>
      </c>
      <c r="J5" s="2" t="s">
        <v>14</v>
      </c>
    </row>
    <row r="6" spans="1:11" ht="12" x14ac:dyDescent="0.25">
      <c r="I6" s="3">
        <v>2</v>
      </c>
      <c r="J6" s="2" t="s">
        <v>15</v>
      </c>
    </row>
    <row r="7" spans="1:11" ht="12" x14ac:dyDescent="0.25">
      <c r="I7" s="3">
        <v>3</v>
      </c>
      <c r="J7" s="2" t="s">
        <v>22</v>
      </c>
    </row>
    <row r="8" spans="1:11" ht="12" x14ac:dyDescent="0.25">
      <c r="I8" s="4"/>
      <c r="J8" s="5"/>
    </row>
    <row r="10" spans="1:11" ht="66.75" customHeight="1" x14ac:dyDescent="0.2">
      <c r="A10" s="6" t="s">
        <v>1</v>
      </c>
      <c r="B10" s="7" t="s">
        <v>18</v>
      </c>
      <c r="C10" s="7" t="s">
        <v>19</v>
      </c>
      <c r="D10" s="7" t="s">
        <v>20</v>
      </c>
      <c r="E10" s="7" t="s">
        <v>16</v>
      </c>
      <c r="F10" s="7" t="s">
        <v>17</v>
      </c>
      <c r="G10" s="7" t="s">
        <v>21</v>
      </c>
      <c r="H10" s="7" t="s">
        <v>24</v>
      </c>
      <c r="I10" s="7" t="s">
        <v>25</v>
      </c>
      <c r="J10" s="7" t="s">
        <v>26</v>
      </c>
      <c r="K10" s="7" t="s">
        <v>27</v>
      </c>
    </row>
    <row r="11" spans="1:11" x14ac:dyDescent="0.2">
      <c r="A11" s="8" t="s">
        <v>2</v>
      </c>
      <c r="B11" s="8">
        <v>883</v>
      </c>
      <c r="C11" s="8">
        <v>902</v>
      </c>
      <c r="D11" s="8">
        <v>965</v>
      </c>
      <c r="E11" s="9">
        <f t="shared" ref="E11:E23" si="0">ROUND((AVERAGE(B11:D11)),2)</f>
        <v>916.67</v>
      </c>
      <c r="F11" s="8">
        <f t="shared" ref="F11:F22" si="1">MAX(B11:D11)</f>
        <v>965</v>
      </c>
      <c r="G11" s="10">
        <f t="shared" ref="G11:G22" si="2">IF(F11=B11,1,IF(F11=C11,2,3))</f>
        <v>3</v>
      </c>
      <c r="H11" s="8" t="str">
        <f t="shared" ref="H11:H23" si="3">VLOOKUP(G11,$I$5:$J$7,2)</f>
        <v>Big Macs</v>
      </c>
      <c r="I11" s="10">
        <f>IF(G11=1,1,0)</f>
        <v>0</v>
      </c>
      <c r="J11" s="10">
        <f>IF(G11=2,1,0)</f>
        <v>0</v>
      </c>
      <c r="K11" s="10">
        <f>IF(G11=3,1,0)</f>
        <v>1</v>
      </c>
    </row>
    <row r="12" spans="1:11" x14ac:dyDescent="0.2">
      <c r="A12" s="8" t="s">
        <v>13</v>
      </c>
      <c r="B12" s="8">
        <v>772</v>
      </c>
      <c r="C12" s="8">
        <v>894</v>
      </c>
      <c r="D12" s="8">
        <v>998</v>
      </c>
      <c r="E12" s="9">
        <f t="shared" si="0"/>
        <v>888</v>
      </c>
      <c r="F12" s="8">
        <f t="shared" si="1"/>
        <v>998</v>
      </c>
      <c r="G12" s="10">
        <f t="shared" si="2"/>
        <v>3</v>
      </c>
      <c r="H12" s="8" t="str">
        <f t="shared" si="3"/>
        <v>Big Macs</v>
      </c>
      <c r="I12" s="10">
        <f t="shared" ref="I12:I22" si="4">IF(G12=1,1,0)</f>
        <v>0</v>
      </c>
      <c r="J12" s="10">
        <f t="shared" ref="J12:J22" si="5">IF(G12=2,1,0)</f>
        <v>0</v>
      </c>
      <c r="K12" s="10">
        <f t="shared" ref="K12:K22" si="6">IF(G12=3,1,0)</f>
        <v>1</v>
      </c>
    </row>
    <row r="13" spans="1:11" x14ac:dyDescent="0.2">
      <c r="A13" s="8" t="s">
        <v>3</v>
      </c>
      <c r="B13" s="8">
        <v>1066</v>
      </c>
      <c r="C13" s="8">
        <v>885</v>
      </c>
      <c r="D13" s="8">
        <v>1020</v>
      </c>
      <c r="E13" s="9">
        <f t="shared" si="0"/>
        <v>990.33</v>
      </c>
      <c r="F13" s="8">
        <f t="shared" si="1"/>
        <v>1066</v>
      </c>
      <c r="G13" s="10">
        <f t="shared" si="2"/>
        <v>1</v>
      </c>
      <c r="H13" s="8" t="str">
        <f t="shared" si="3"/>
        <v>Steers</v>
      </c>
      <c r="I13" s="10">
        <f t="shared" si="4"/>
        <v>1</v>
      </c>
      <c r="J13" s="10">
        <f t="shared" si="5"/>
        <v>0</v>
      </c>
      <c r="K13" s="10">
        <f t="shared" si="6"/>
        <v>0</v>
      </c>
    </row>
    <row r="14" spans="1:11" x14ac:dyDescent="0.2">
      <c r="A14" s="8" t="s">
        <v>4</v>
      </c>
      <c r="B14" s="8">
        <v>725</v>
      </c>
      <c r="C14" s="8">
        <v>998</v>
      </c>
      <c r="D14" s="8">
        <v>783</v>
      </c>
      <c r="E14" s="9">
        <f t="shared" si="0"/>
        <v>835.33</v>
      </c>
      <c r="F14" s="8">
        <f t="shared" si="1"/>
        <v>998</v>
      </c>
      <c r="G14" s="10">
        <f t="shared" si="2"/>
        <v>2</v>
      </c>
      <c r="H14" s="8" t="str">
        <f t="shared" si="3"/>
        <v>Spur</v>
      </c>
      <c r="I14" s="10">
        <f t="shared" si="4"/>
        <v>0</v>
      </c>
      <c r="J14" s="10">
        <f t="shared" si="5"/>
        <v>1</v>
      </c>
      <c r="K14" s="10">
        <f t="shared" si="6"/>
        <v>0</v>
      </c>
    </row>
    <row r="15" spans="1:11" x14ac:dyDescent="0.2">
      <c r="A15" s="8" t="s">
        <v>5</v>
      </c>
      <c r="B15" s="8">
        <v>841</v>
      </c>
      <c r="C15" s="8">
        <v>1030</v>
      </c>
      <c r="D15" s="8">
        <v>858</v>
      </c>
      <c r="E15" s="9">
        <f t="shared" si="0"/>
        <v>909.67</v>
      </c>
      <c r="F15" s="8">
        <f t="shared" si="1"/>
        <v>1030</v>
      </c>
      <c r="G15" s="10">
        <f t="shared" si="2"/>
        <v>2</v>
      </c>
      <c r="H15" s="8" t="str">
        <f t="shared" si="3"/>
        <v>Spur</v>
      </c>
      <c r="I15" s="10">
        <f t="shared" si="4"/>
        <v>0</v>
      </c>
      <c r="J15" s="10">
        <f t="shared" si="5"/>
        <v>1</v>
      </c>
      <c r="K15" s="10">
        <f t="shared" si="6"/>
        <v>0</v>
      </c>
    </row>
    <row r="16" spans="1:11" x14ac:dyDescent="0.2">
      <c r="A16" s="8" t="s">
        <v>6</v>
      </c>
      <c r="B16" s="8">
        <v>675</v>
      </c>
      <c r="C16" s="8">
        <v>845</v>
      </c>
      <c r="D16" s="8">
        <v>966</v>
      </c>
      <c r="E16" s="9">
        <f t="shared" si="0"/>
        <v>828.67</v>
      </c>
      <c r="F16" s="8">
        <f t="shared" si="1"/>
        <v>966</v>
      </c>
      <c r="G16" s="10">
        <f t="shared" si="2"/>
        <v>3</v>
      </c>
      <c r="H16" s="8" t="str">
        <f t="shared" si="3"/>
        <v>Big Macs</v>
      </c>
      <c r="I16" s="10">
        <f t="shared" si="4"/>
        <v>0</v>
      </c>
      <c r="J16" s="10">
        <f t="shared" si="5"/>
        <v>0</v>
      </c>
      <c r="K16" s="10">
        <f t="shared" si="6"/>
        <v>1</v>
      </c>
    </row>
    <row r="17" spans="1:11" x14ac:dyDescent="0.2">
      <c r="A17" s="8" t="s">
        <v>7</v>
      </c>
      <c r="B17" s="8">
        <v>841</v>
      </c>
      <c r="C17" s="8">
        <v>986</v>
      </c>
      <c r="D17" s="8">
        <v>938</v>
      </c>
      <c r="E17" s="9">
        <f t="shared" si="0"/>
        <v>921.67</v>
      </c>
      <c r="F17" s="8">
        <f t="shared" si="1"/>
        <v>986</v>
      </c>
      <c r="G17" s="10">
        <f t="shared" si="2"/>
        <v>2</v>
      </c>
      <c r="H17" s="8" t="str">
        <f t="shared" si="3"/>
        <v>Spur</v>
      </c>
      <c r="I17" s="10">
        <f t="shared" si="4"/>
        <v>0</v>
      </c>
      <c r="J17" s="10">
        <f t="shared" si="5"/>
        <v>1</v>
      </c>
      <c r="K17" s="10">
        <f t="shared" si="6"/>
        <v>0</v>
      </c>
    </row>
    <row r="18" spans="1:11" x14ac:dyDescent="0.2">
      <c r="A18" s="8" t="s">
        <v>8</v>
      </c>
      <c r="B18" s="8">
        <v>814</v>
      </c>
      <c r="C18" s="8">
        <v>973</v>
      </c>
      <c r="D18" s="8">
        <v>801</v>
      </c>
      <c r="E18" s="9">
        <f t="shared" si="0"/>
        <v>862.67</v>
      </c>
      <c r="F18" s="8">
        <f t="shared" si="1"/>
        <v>973</v>
      </c>
      <c r="G18" s="10">
        <f t="shared" si="2"/>
        <v>2</v>
      </c>
      <c r="H18" s="8" t="str">
        <f t="shared" si="3"/>
        <v>Spur</v>
      </c>
      <c r="I18" s="10">
        <f t="shared" si="4"/>
        <v>0</v>
      </c>
      <c r="J18" s="10">
        <f t="shared" si="5"/>
        <v>1</v>
      </c>
      <c r="K18" s="10">
        <f t="shared" si="6"/>
        <v>0</v>
      </c>
    </row>
    <row r="19" spans="1:11" x14ac:dyDescent="0.2">
      <c r="A19" s="8" t="s">
        <v>9</v>
      </c>
      <c r="B19" s="8">
        <v>962</v>
      </c>
      <c r="C19" s="8">
        <v>987</v>
      </c>
      <c r="D19" s="8">
        <v>1059</v>
      </c>
      <c r="E19" s="9">
        <f t="shared" si="0"/>
        <v>1002.67</v>
      </c>
      <c r="F19" s="8">
        <f t="shared" si="1"/>
        <v>1059</v>
      </c>
      <c r="G19" s="10">
        <f t="shared" si="2"/>
        <v>3</v>
      </c>
      <c r="H19" s="8" t="str">
        <f t="shared" si="3"/>
        <v>Big Macs</v>
      </c>
      <c r="I19" s="10">
        <f t="shared" si="4"/>
        <v>0</v>
      </c>
      <c r="J19" s="10">
        <f t="shared" si="5"/>
        <v>0</v>
      </c>
      <c r="K19" s="10">
        <f t="shared" si="6"/>
        <v>1</v>
      </c>
    </row>
    <row r="20" spans="1:11" x14ac:dyDescent="0.2">
      <c r="A20" s="8" t="s">
        <v>10</v>
      </c>
      <c r="B20" s="8">
        <v>769</v>
      </c>
      <c r="C20" s="8">
        <v>968</v>
      </c>
      <c r="D20" s="8">
        <v>1001</v>
      </c>
      <c r="E20" s="9">
        <f t="shared" si="0"/>
        <v>912.67</v>
      </c>
      <c r="F20" s="8">
        <f t="shared" si="1"/>
        <v>1001</v>
      </c>
      <c r="G20" s="10">
        <f t="shared" si="2"/>
        <v>3</v>
      </c>
      <c r="H20" s="8" t="str">
        <f t="shared" si="3"/>
        <v>Big Macs</v>
      </c>
      <c r="I20" s="10">
        <f t="shared" si="4"/>
        <v>0</v>
      </c>
      <c r="J20" s="10">
        <f t="shared" si="5"/>
        <v>0</v>
      </c>
      <c r="K20" s="10">
        <f t="shared" si="6"/>
        <v>1</v>
      </c>
    </row>
    <row r="21" spans="1:11" x14ac:dyDescent="0.2">
      <c r="A21" s="8" t="s">
        <v>11</v>
      </c>
      <c r="B21" s="8">
        <v>928</v>
      </c>
      <c r="C21" s="8">
        <v>835</v>
      </c>
      <c r="D21" s="8">
        <v>953</v>
      </c>
      <c r="E21" s="9">
        <f t="shared" si="0"/>
        <v>905.33</v>
      </c>
      <c r="F21" s="8">
        <f t="shared" si="1"/>
        <v>953</v>
      </c>
      <c r="G21" s="10">
        <f t="shared" si="2"/>
        <v>3</v>
      </c>
      <c r="H21" s="8" t="str">
        <f t="shared" si="3"/>
        <v>Big Macs</v>
      </c>
      <c r="I21" s="10">
        <f t="shared" si="4"/>
        <v>0</v>
      </c>
      <c r="J21" s="10">
        <f t="shared" si="5"/>
        <v>0</v>
      </c>
      <c r="K21" s="10">
        <f t="shared" si="6"/>
        <v>1</v>
      </c>
    </row>
    <row r="22" spans="1:11" x14ac:dyDescent="0.2">
      <c r="A22" s="8" t="s">
        <v>12</v>
      </c>
      <c r="B22" s="8">
        <v>994</v>
      </c>
      <c r="C22" s="8">
        <v>932</v>
      </c>
      <c r="D22" s="8">
        <v>873</v>
      </c>
      <c r="E22" s="9">
        <f t="shared" si="0"/>
        <v>933</v>
      </c>
      <c r="F22" s="8">
        <f t="shared" si="1"/>
        <v>994</v>
      </c>
      <c r="G22" s="10">
        <f t="shared" si="2"/>
        <v>1</v>
      </c>
      <c r="H22" s="8" t="str">
        <f t="shared" si="3"/>
        <v>Steers</v>
      </c>
      <c r="I22" s="10">
        <f t="shared" si="4"/>
        <v>1</v>
      </c>
      <c r="J22" s="10">
        <f t="shared" si="5"/>
        <v>0</v>
      </c>
      <c r="K22" s="10">
        <f t="shared" si="6"/>
        <v>0</v>
      </c>
    </row>
    <row r="23" spans="1:11" ht="12.6" thickBot="1" x14ac:dyDescent="0.3">
      <c r="A23" s="11"/>
      <c r="B23" s="14">
        <f>SUM(B11:B22)</f>
        <v>10270</v>
      </c>
      <c r="C23" s="14">
        <f>SUM(C11:C22)</f>
        <v>11235</v>
      </c>
      <c r="D23" s="14">
        <f>SUM(D11:D22)</f>
        <v>11215</v>
      </c>
      <c r="E23" s="14">
        <f t="shared" si="0"/>
        <v>10906.67</v>
      </c>
      <c r="F23" s="14">
        <f>MAX(B23:D23)</f>
        <v>11235</v>
      </c>
      <c r="G23" s="13">
        <f>IF(F23=B23,1,IF(F23=C23,2,3))</f>
        <v>2</v>
      </c>
      <c r="H23" s="13" t="str">
        <f t="shared" si="3"/>
        <v>Spur</v>
      </c>
      <c r="I23" s="13">
        <f>SUM(I11:I22)</f>
        <v>2</v>
      </c>
      <c r="J23" s="13">
        <f>SUM(J11:J22)</f>
        <v>4</v>
      </c>
      <c r="K23" s="13">
        <f>SUM(K11:K22)</f>
        <v>6</v>
      </c>
    </row>
    <row r="24" spans="1:11" ht="12" thickTop="1" x14ac:dyDescent="0.2"/>
  </sheetData>
  <mergeCells count="1">
    <mergeCell ref="A1:K1"/>
  </mergeCells>
  <pageMargins left="0.37" right="0.16" top="1" bottom="1" header="0.5" footer="0.5"/>
  <pageSetup paperSize="9" scale="90" orientation="portrait"/>
  <headerFooter alignWithMargins="0">
    <oddFooter>&amp;L&amp;"Arial,Italic"Exemption Test 2 - 2002&amp;R&amp;"Arial,Italic"Example Answer Sheet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48F159-2557-4720-928C-BB0EB96C1AE2}">
  <dimension ref="A1:K24"/>
  <sheetViews>
    <sheetView showFormulas="1" zoomScaleNormal="100" zoomScalePageLayoutView="125" workbookViewId="0">
      <selection activeCell="J30" sqref="J30"/>
    </sheetView>
  </sheetViews>
  <sheetFormatPr defaultColWidth="8.77734375" defaultRowHeight="11.4" x14ac:dyDescent="0.2"/>
  <cols>
    <col min="1" max="1" width="8.77734375" style="1"/>
    <col min="2" max="2" width="7.6640625" style="1" customWidth="1"/>
    <col min="3" max="3" width="8.77734375" style="1"/>
    <col min="4" max="4" width="9.109375" style="1" customWidth="1"/>
    <col min="5" max="7" width="8.77734375" style="1"/>
    <col min="8" max="8" width="10.44140625" style="1" customWidth="1"/>
    <col min="9" max="9" width="6.6640625" style="1" customWidth="1"/>
    <col min="10" max="10" width="8.44140625" style="1" customWidth="1"/>
    <col min="11" max="11" width="10" style="1" customWidth="1"/>
    <col min="12" max="12" width="13.6640625" style="1" customWidth="1"/>
    <col min="13" max="13" width="8.77734375" style="1"/>
    <col min="14" max="14" width="68.6640625" style="1" customWidth="1"/>
    <col min="15" max="16384" width="8.77734375" style="1"/>
  </cols>
  <sheetData>
    <row r="1" spans="1:11" ht="16.8" thickBot="1" x14ac:dyDescent="0.4">
      <c r="A1" s="16" t="s">
        <v>0</v>
      </c>
      <c r="B1" s="16"/>
      <c r="C1" s="16"/>
      <c r="D1" s="16"/>
      <c r="E1" s="16"/>
      <c r="F1" s="16"/>
      <c r="G1" s="16"/>
      <c r="H1" s="16"/>
      <c r="I1" s="16"/>
      <c r="J1" s="16"/>
      <c r="K1" s="16"/>
    </row>
    <row r="2" spans="1:11" ht="12" thickTop="1" x14ac:dyDescent="0.2"/>
    <row r="3" spans="1:11" ht="12" x14ac:dyDescent="0.25">
      <c r="I3" s="2" t="s">
        <v>23</v>
      </c>
      <c r="J3" s="2"/>
      <c r="K3" s="2"/>
    </row>
    <row r="5" spans="1:11" ht="12" x14ac:dyDescent="0.25">
      <c r="I5" s="3">
        <v>1</v>
      </c>
      <c r="J5" s="2" t="s">
        <v>14</v>
      </c>
    </row>
    <row r="6" spans="1:11" ht="12" x14ac:dyDescent="0.25">
      <c r="I6" s="3">
        <v>2</v>
      </c>
      <c r="J6" s="2" t="s">
        <v>15</v>
      </c>
    </row>
    <row r="7" spans="1:11" ht="12" x14ac:dyDescent="0.25">
      <c r="I7" s="3">
        <v>3</v>
      </c>
      <c r="J7" s="2" t="s">
        <v>22</v>
      </c>
    </row>
    <row r="8" spans="1:11" ht="12" x14ac:dyDescent="0.25">
      <c r="I8" s="4"/>
      <c r="J8" s="5"/>
    </row>
    <row r="10" spans="1:11" ht="66.75" customHeight="1" x14ac:dyDescent="0.2">
      <c r="A10" s="6" t="s">
        <v>1</v>
      </c>
      <c r="B10" s="7" t="s">
        <v>18</v>
      </c>
      <c r="C10" s="7" t="s">
        <v>19</v>
      </c>
      <c r="D10" s="7" t="s">
        <v>20</v>
      </c>
      <c r="E10" s="7" t="s">
        <v>16</v>
      </c>
      <c r="F10" s="7" t="s">
        <v>17</v>
      </c>
      <c r="G10" s="7" t="s">
        <v>21</v>
      </c>
      <c r="H10" s="7" t="s">
        <v>24</v>
      </c>
      <c r="I10" s="7" t="s">
        <v>25</v>
      </c>
      <c r="J10" s="7" t="s">
        <v>26</v>
      </c>
      <c r="K10" s="7" t="s">
        <v>27</v>
      </c>
    </row>
    <row r="11" spans="1:11" x14ac:dyDescent="0.2">
      <c r="A11" s="8" t="s">
        <v>2</v>
      </c>
      <c r="B11" s="8">
        <v>883</v>
      </c>
      <c r="C11" s="8">
        <v>902</v>
      </c>
      <c r="D11" s="8">
        <v>965</v>
      </c>
      <c r="E11" s="9">
        <f t="shared" ref="E11:E23" si="0">ROUND((AVERAGE(B11:D11)),2)</f>
        <v>916.67</v>
      </c>
      <c r="F11" s="8">
        <f t="shared" ref="F11:F22" si="1">MAX(B11:D11)</f>
        <v>965</v>
      </c>
      <c r="G11" s="10">
        <f t="shared" ref="G11:G22" si="2">IF(F11=B11,1,IF(F11=C11,2,3))</f>
        <v>3</v>
      </c>
      <c r="H11" s="8" t="str">
        <f t="shared" ref="H11:H23" si="3">VLOOKUP(G11,$I$5:$J$7,2)</f>
        <v>Big Macs</v>
      </c>
      <c r="I11" s="10">
        <f>IF(G11=1,1,0)</f>
        <v>0</v>
      </c>
      <c r="J11" s="10">
        <f>IF(G11=2,1,0)</f>
        <v>0</v>
      </c>
      <c r="K11" s="10">
        <f>IF(G11=3,1,0)</f>
        <v>1</v>
      </c>
    </row>
    <row r="12" spans="1:11" x14ac:dyDescent="0.2">
      <c r="A12" s="8" t="s">
        <v>13</v>
      </c>
      <c r="B12" s="8">
        <v>772</v>
      </c>
      <c r="C12" s="8">
        <v>894</v>
      </c>
      <c r="D12" s="8">
        <v>998</v>
      </c>
      <c r="E12" s="9">
        <f t="shared" si="0"/>
        <v>888</v>
      </c>
      <c r="F12" s="8">
        <f t="shared" si="1"/>
        <v>998</v>
      </c>
      <c r="G12" s="10">
        <f t="shared" si="2"/>
        <v>3</v>
      </c>
      <c r="H12" s="8" t="str">
        <f t="shared" si="3"/>
        <v>Big Macs</v>
      </c>
      <c r="I12" s="10">
        <f t="shared" ref="I12:I22" si="4">IF(G12=1,1,0)</f>
        <v>0</v>
      </c>
      <c r="J12" s="10">
        <f t="shared" ref="J12:J22" si="5">IF(G12=2,1,0)</f>
        <v>0</v>
      </c>
      <c r="K12" s="10">
        <f t="shared" ref="K12:K22" si="6">IF(G12=3,1,0)</f>
        <v>1</v>
      </c>
    </row>
    <row r="13" spans="1:11" x14ac:dyDescent="0.2">
      <c r="A13" s="8" t="s">
        <v>3</v>
      </c>
      <c r="B13" s="8">
        <v>1066</v>
      </c>
      <c r="C13" s="8">
        <v>885</v>
      </c>
      <c r="D13" s="8">
        <v>1020</v>
      </c>
      <c r="E13" s="9">
        <f t="shared" si="0"/>
        <v>990.33</v>
      </c>
      <c r="F13" s="8">
        <f t="shared" si="1"/>
        <v>1066</v>
      </c>
      <c r="G13" s="10">
        <f t="shared" si="2"/>
        <v>1</v>
      </c>
      <c r="H13" s="8" t="str">
        <f t="shared" si="3"/>
        <v>Steers</v>
      </c>
      <c r="I13" s="10">
        <f t="shared" si="4"/>
        <v>1</v>
      </c>
      <c r="J13" s="10">
        <f t="shared" si="5"/>
        <v>0</v>
      </c>
      <c r="K13" s="10">
        <f t="shared" si="6"/>
        <v>0</v>
      </c>
    </row>
    <row r="14" spans="1:11" x14ac:dyDescent="0.2">
      <c r="A14" s="8" t="s">
        <v>4</v>
      </c>
      <c r="B14" s="8">
        <v>725</v>
      </c>
      <c r="C14" s="8">
        <v>998</v>
      </c>
      <c r="D14" s="8">
        <v>783</v>
      </c>
      <c r="E14" s="9">
        <f t="shared" si="0"/>
        <v>835.33</v>
      </c>
      <c r="F14" s="8">
        <f t="shared" si="1"/>
        <v>998</v>
      </c>
      <c r="G14" s="10">
        <f t="shared" si="2"/>
        <v>2</v>
      </c>
      <c r="H14" s="8" t="str">
        <f t="shared" si="3"/>
        <v>Spur</v>
      </c>
      <c r="I14" s="10">
        <f t="shared" si="4"/>
        <v>0</v>
      </c>
      <c r="J14" s="10">
        <f t="shared" si="5"/>
        <v>1</v>
      </c>
      <c r="K14" s="10">
        <f t="shared" si="6"/>
        <v>0</v>
      </c>
    </row>
    <row r="15" spans="1:11" x14ac:dyDescent="0.2">
      <c r="A15" s="8" t="s">
        <v>5</v>
      </c>
      <c r="B15" s="8">
        <v>841</v>
      </c>
      <c r="C15" s="8">
        <v>1030</v>
      </c>
      <c r="D15" s="8">
        <v>858</v>
      </c>
      <c r="E15" s="9">
        <f t="shared" si="0"/>
        <v>909.67</v>
      </c>
      <c r="F15" s="8">
        <f t="shared" si="1"/>
        <v>1030</v>
      </c>
      <c r="G15" s="10">
        <f t="shared" si="2"/>
        <v>2</v>
      </c>
      <c r="H15" s="8" t="str">
        <f t="shared" si="3"/>
        <v>Spur</v>
      </c>
      <c r="I15" s="10">
        <f t="shared" si="4"/>
        <v>0</v>
      </c>
      <c r="J15" s="10">
        <f t="shared" si="5"/>
        <v>1</v>
      </c>
      <c r="K15" s="10">
        <f t="shared" si="6"/>
        <v>0</v>
      </c>
    </row>
    <row r="16" spans="1:11" x14ac:dyDescent="0.2">
      <c r="A16" s="8" t="s">
        <v>6</v>
      </c>
      <c r="B16" s="8">
        <v>675</v>
      </c>
      <c r="C16" s="8">
        <v>845</v>
      </c>
      <c r="D16" s="8">
        <v>966</v>
      </c>
      <c r="E16" s="9">
        <f t="shared" si="0"/>
        <v>828.67</v>
      </c>
      <c r="F16" s="8">
        <f t="shared" si="1"/>
        <v>966</v>
      </c>
      <c r="G16" s="10">
        <f t="shared" si="2"/>
        <v>3</v>
      </c>
      <c r="H16" s="8" t="str">
        <f t="shared" si="3"/>
        <v>Big Macs</v>
      </c>
      <c r="I16" s="10">
        <f t="shared" si="4"/>
        <v>0</v>
      </c>
      <c r="J16" s="10">
        <f t="shared" si="5"/>
        <v>0</v>
      </c>
      <c r="K16" s="10">
        <f t="shared" si="6"/>
        <v>1</v>
      </c>
    </row>
    <row r="17" spans="1:11" x14ac:dyDescent="0.2">
      <c r="A17" s="8" t="s">
        <v>7</v>
      </c>
      <c r="B17" s="8">
        <v>841</v>
      </c>
      <c r="C17" s="8">
        <v>986</v>
      </c>
      <c r="D17" s="8">
        <v>938</v>
      </c>
      <c r="E17" s="9">
        <f t="shared" si="0"/>
        <v>921.67</v>
      </c>
      <c r="F17" s="8">
        <f t="shared" si="1"/>
        <v>986</v>
      </c>
      <c r="G17" s="10">
        <f t="shared" si="2"/>
        <v>2</v>
      </c>
      <c r="H17" s="8" t="str">
        <f t="shared" si="3"/>
        <v>Spur</v>
      </c>
      <c r="I17" s="10">
        <f t="shared" si="4"/>
        <v>0</v>
      </c>
      <c r="J17" s="10">
        <f t="shared" si="5"/>
        <v>1</v>
      </c>
      <c r="K17" s="10">
        <f t="shared" si="6"/>
        <v>0</v>
      </c>
    </row>
    <row r="18" spans="1:11" x14ac:dyDescent="0.2">
      <c r="A18" s="8" t="s">
        <v>8</v>
      </c>
      <c r="B18" s="8">
        <v>814</v>
      </c>
      <c r="C18" s="8">
        <v>973</v>
      </c>
      <c r="D18" s="8">
        <v>801</v>
      </c>
      <c r="E18" s="9">
        <f t="shared" si="0"/>
        <v>862.67</v>
      </c>
      <c r="F18" s="8">
        <f t="shared" si="1"/>
        <v>973</v>
      </c>
      <c r="G18" s="10">
        <f t="shared" si="2"/>
        <v>2</v>
      </c>
      <c r="H18" s="8" t="str">
        <f t="shared" si="3"/>
        <v>Spur</v>
      </c>
      <c r="I18" s="10">
        <f t="shared" si="4"/>
        <v>0</v>
      </c>
      <c r="J18" s="10">
        <f t="shared" si="5"/>
        <v>1</v>
      </c>
      <c r="K18" s="10">
        <f t="shared" si="6"/>
        <v>0</v>
      </c>
    </row>
    <row r="19" spans="1:11" x14ac:dyDescent="0.2">
      <c r="A19" s="8" t="s">
        <v>9</v>
      </c>
      <c r="B19" s="8">
        <v>962</v>
      </c>
      <c r="C19" s="8">
        <v>987</v>
      </c>
      <c r="D19" s="8">
        <v>1059</v>
      </c>
      <c r="E19" s="9">
        <f t="shared" si="0"/>
        <v>1002.67</v>
      </c>
      <c r="F19" s="8">
        <f t="shared" si="1"/>
        <v>1059</v>
      </c>
      <c r="G19" s="10">
        <f t="shared" si="2"/>
        <v>3</v>
      </c>
      <c r="H19" s="8" t="str">
        <f t="shared" si="3"/>
        <v>Big Macs</v>
      </c>
      <c r="I19" s="10">
        <f t="shared" si="4"/>
        <v>0</v>
      </c>
      <c r="J19" s="10">
        <f t="shared" si="5"/>
        <v>0</v>
      </c>
      <c r="K19" s="10">
        <f t="shared" si="6"/>
        <v>1</v>
      </c>
    </row>
    <row r="20" spans="1:11" x14ac:dyDescent="0.2">
      <c r="A20" s="8" t="s">
        <v>10</v>
      </c>
      <c r="B20" s="8">
        <v>769</v>
      </c>
      <c r="C20" s="8">
        <v>968</v>
      </c>
      <c r="D20" s="8">
        <v>1001</v>
      </c>
      <c r="E20" s="9">
        <f t="shared" si="0"/>
        <v>912.67</v>
      </c>
      <c r="F20" s="8">
        <f t="shared" si="1"/>
        <v>1001</v>
      </c>
      <c r="G20" s="10">
        <f t="shared" si="2"/>
        <v>3</v>
      </c>
      <c r="H20" s="8" t="str">
        <f t="shared" si="3"/>
        <v>Big Macs</v>
      </c>
      <c r="I20" s="10">
        <f t="shared" si="4"/>
        <v>0</v>
      </c>
      <c r="J20" s="10">
        <f t="shared" si="5"/>
        <v>0</v>
      </c>
      <c r="K20" s="10">
        <f t="shared" si="6"/>
        <v>1</v>
      </c>
    </row>
    <row r="21" spans="1:11" x14ac:dyDescent="0.2">
      <c r="A21" s="8" t="s">
        <v>11</v>
      </c>
      <c r="B21" s="8">
        <v>928</v>
      </c>
      <c r="C21" s="8">
        <v>835</v>
      </c>
      <c r="D21" s="8">
        <v>953</v>
      </c>
      <c r="E21" s="9">
        <f t="shared" si="0"/>
        <v>905.33</v>
      </c>
      <c r="F21" s="8">
        <f t="shared" si="1"/>
        <v>953</v>
      </c>
      <c r="G21" s="10">
        <f t="shared" si="2"/>
        <v>3</v>
      </c>
      <c r="H21" s="8" t="str">
        <f t="shared" si="3"/>
        <v>Big Macs</v>
      </c>
      <c r="I21" s="10">
        <f t="shared" si="4"/>
        <v>0</v>
      </c>
      <c r="J21" s="10">
        <f t="shared" si="5"/>
        <v>0</v>
      </c>
      <c r="K21" s="10">
        <f t="shared" si="6"/>
        <v>1</v>
      </c>
    </row>
    <row r="22" spans="1:11" x14ac:dyDescent="0.2">
      <c r="A22" s="8" t="s">
        <v>12</v>
      </c>
      <c r="B22" s="8">
        <v>994</v>
      </c>
      <c r="C22" s="8">
        <v>932</v>
      </c>
      <c r="D22" s="8">
        <v>873</v>
      </c>
      <c r="E22" s="9">
        <f t="shared" si="0"/>
        <v>933</v>
      </c>
      <c r="F22" s="8">
        <f t="shared" si="1"/>
        <v>994</v>
      </c>
      <c r="G22" s="10">
        <f t="shared" si="2"/>
        <v>1</v>
      </c>
      <c r="H22" s="8" t="str">
        <f t="shared" si="3"/>
        <v>Steers</v>
      </c>
      <c r="I22" s="10">
        <f t="shared" si="4"/>
        <v>1</v>
      </c>
      <c r="J22" s="10">
        <f t="shared" si="5"/>
        <v>0</v>
      </c>
      <c r="K22" s="10">
        <f t="shared" si="6"/>
        <v>0</v>
      </c>
    </row>
    <row r="23" spans="1:11" ht="12.6" thickBot="1" x14ac:dyDescent="0.3">
      <c r="A23" s="11"/>
      <c r="B23" s="12">
        <f>SUM(B11:B22)</f>
        <v>10270</v>
      </c>
      <c r="C23" s="12">
        <f>SUM(C11:C22)</f>
        <v>11235</v>
      </c>
      <c r="D23" s="12">
        <f>SUM(D11:D22)</f>
        <v>11215</v>
      </c>
      <c r="E23" s="12">
        <f t="shared" si="0"/>
        <v>10906.67</v>
      </c>
      <c r="F23" s="12">
        <f>MAX(B23:D23)</f>
        <v>11235</v>
      </c>
      <c r="G23" s="13">
        <f>IF(F23=B23,1,IF(F23=C23,2,3))</f>
        <v>2</v>
      </c>
      <c r="H23" s="13" t="str">
        <f t="shared" si="3"/>
        <v>Spur</v>
      </c>
      <c r="I23" s="13">
        <f>SUM(I11:I22)</f>
        <v>2</v>
      </c>
      <c r="J23" s="13">
        <f>SUM(J11:J22)</f>
        <v>4</v>
      </c>
      <c r="K23" s="13">
        <f>SUM(K11:K22)</f>
        <v>6</v>
      </c>
    </row>
    <row r="24" spans="1:11" ht="12" thickTop="1" x14ac:dyDescent="0.2"/>
  </sheetData>
  <mergeCells count="1">
    <mergeCell ref="A1:K1"/>
  </mergeCells>
  <pageMargins left="0.37" right="0.16" top="1" bottom="1" header="0.5" footer="0.5"/>
  <pageSetup paperSize="9" scale="90" orientation="portrait"/>
  <headerFooter alignWithMargins="0">
    <oddFooter>&amp;L&amp;"Arial,Italic"Exemption Test 2 - 2002&amp;R&amp;"Arial,Italic"Example Answer Sheet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17F9BD-C351-4CAB-AE37-BDBD314D6AD4}">
  <dimension ref="B1:E10"/>
  <sheetViews>
    <sheetView workbookViewId="0">
      <selection activeCell="S14" sqref="S14"/>
    </sheetView>
  </sheetViews>
  <sheetFormatPr defaultRowHeight="13.2" x14ac:dyDescent="0.25"/>
  <sheetData>
    <row r="1" spans="2:5" ht="15" x14ac:dyDescent="0.25">
      <c r="B1" s="15" t="s">
        <v>0</v>
      </c>
    </row>
    <row r="4" spans="2:5" ht="62.4" customHeight="1" x14ac:dyDescent="0.25">
      <c r="B4" s="6" t="s">
        <v>1</v>
      </c>
      <c r="C4" s="7" t="s">
        <v>18</v>
      </c>
      <c r="D4" s="7" t="s">
        <v>19</v>
      </c>
      <c r="E4" s="7" t="s">
        <v>20</v>
      </c>
    </row>
    <row r="5" spans="2:5" x14ac:dyDescent="0.25">
      <c r="B5" s="8" t="s">
        <v>2</v>
      </c>
      <c r="C5" s="8">
        <v>883</v>
      </c>
      <c r="D5" s="8">
        <v>902</v>
      </c>
      <c r="E5" s="8">
        <v>965</v>
      </c>
    </row>
    <row r="6" spans="2:5" x14ac:dyDescent="0.25">
      <c r="B6" s="8" t="s">
        <v>13</v>
      </c>
      <c r="C6" s="8">
        <v>772</v>
      </c>
      <c r="D6" s="8">
        <v>894</v>
      </c>
      <c r="E6" s="8">
        <v>998</v>
      </c>
    </row>
    <row r="7" spans="2:5" x14ac:dyDescent="0.25">
      <c r="B7" s="8" t="s">
        <v>3</v>
      </c>
      <c r="C7" s="8">
        <v>1066</v>
      </c>
      <c r="D7" s="8">
        <v>885</v>
      </c>
      <c r="E7" s="8">
        <v>1020</v>
      </c>
    </row>
    <row r="8" spans="2:5" x14ac:dyDescent="0.25">
      <c r="B8" s="8" t="s">
        <v>4</v>
      </c>
      <c r="C8" s="8">
        <v>725</v>
      </c>
      <c r="D8" s="8">
        <v>998</v>
      </c>
      <c r="E8" s="8">
        <v>783</v>
      </c>
    </row>
    <row r="9" spans="2:5" x14ac:dyDescent="0.25">
      <c r="B9" s="8" t="s">
        <v>5</v>
      </c>
      <c r="C9" s="8">
        <v>841</v>
      </c>
      <c r="D9" s="8">
        <v>1030</v>
      </c>
      <c r="E9" s="8">
        <v>858</v>
      </c>
    </row>
    <row r="10" spans="2:5" x14ac:dyDescent="0.25">
      <c r="B10" s="8" t="s">
        <v>6</v>
      </c>
      <c r="C10" s="8">
        <v>675</v>
      </c>
      <c r="D10" s="8">
        <v>845</v>
      </c>
      <c r="E10" s="8">
        <v>966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Answer</vt:lpstr>
      <vt:lpstr>Formulas</vt:lpstr>
      <vt:lpstr>Explore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EUGENE WESSELS</dc:creator>
  <cp:lastModifiedBy>Acer</cp:lastModifiedBy>
  <cp:lastPrinted>2002-03-05T09:28:15Z</cp:lastPrinted>
  <dcterms:created xsi:type="dcterms:W3CDTF">2002-03-04T12:30:51Z</dcterms:created>
  <dcterms:modified xsi:type="dcterms:W3CDTF">2020-10-19T08:46:59Z</dcterms:modified>
</cp:coreProperties>
</file>