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"/>
    </mc:Choice>
  </mc:AlternateContent>
  <xr:revisionPtr revIDLastSave="0" documentId="13_ncr:1_{0A978166-326C-40C8-8978-400930AE8D1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4" r:id="rId2"/>
    <sheet name="Sheet4" sheetId="5" r:id="rId3"/>
    <sheet name="Answer" sheetId="2" state="hidden" r:id="rId4"/>
  </sheets>
  <calcPr calcId="181029"/>
</workbook>
</file>

<file path=xl/calcChain.xml><?xml version="1.0" encoding="utf-8"?>
<calcChain xmlns="http://schemas.openxmlformats.org/spreadsheetml/2006/main">
  <c r="F15" i="2" l="1"/>
  <c r="G15" i="2"/>
  <c r="H15" i="2"/>
  <c r="H6" i="2"/>
  <c r="H7" i="2"/>
  <c r="H8" i="2"/>
  <c r="H9" i="2"/>
  <c r="H10" i="2"/>
  <c r="H11" i="2"/>
  <c r="H12" i="2"/>
  <c r="H13" i="2"/>
  <c r="H14" i="2"/>
  <c r="H5" i="2"/>
  <c r="G14" i="2"/>
  <c r="G6" i="2"/>
  <c r="G7" i="2"/>
  <c r="G8" i="2"/>
  <c r="G9" i="2"/>
  <c r="G10" i="2"/>
  <c r="G11" i="2"/>
  <c r="G12" i="2"/>
  <c r="G13" i="2"/>
  <c r="G5" i="2"/>
  <c r="F6" i="2"/>
  <c r="F7" i="2"/>
  <c r="F8" i="2"/>
  <c r="F9" i="2"/>
  <c r="F10" i="2"/>
  <c r="F11" i="2"/>
  <c r="F12" i="2"/>
  <c r="F13" i="2"/>
  <c r="F14" i="2"/>
  <c r="F5" i="2"/>
  <c r="E15" i="2"/>
  <c r="E6" i="2"/>
  <c r="E7" i="2"/>
  <c r="E8" i="2"/>
  <c r="E9" i="2"/>
  <c r="E10" i="2"/>
  <c r="E11" i="2"/>
  <c r="E12" i="2"/>
  <c r="E13" i="2"/>
  <c r="E14" i="2"/>
  <c r="E5" i="2"/>
</calcChain>
</file>

<file path=xl/sharedStrings.xml><?xml version="1.0" encoding="utf-8"?>
<sst xmlns="http://schemas.openxmlformats.org/spreadsheetml/2006/main" count="71" uniqueCount="65">
  <si>
    <t>STAFF</t>
  </si>
  <si>
    <t>NUMBER</t>
  </si>
  <si>
    <t>NAME</t>
  </si>
  <si>
    <t>ADAMS</t>
  </si>
  <si>
    <t>BURGER</t>
  </si>
  <si>
    <t>BHALA</t>
  </si>
  <si>
    <t>JONGA</t>
  </si>
  <si>
    <t>KLEYN</t>
  </si>
  <si>
    <t>ORFEN</t>
  </si>
  <si>
    <t>MADLA</t>
  </si>
  <si>
    <t>MHUDI</t>
  </si>
  <si>
    <t>ZANE</t>
  </si>
  <si>
    <t>BASIC</t>
  </si>
  <si>
    <t>SALARY</t>
  </si>
  <si>
    <t>HOURS</t>
  </si>
  <si>
    <t>OVERTIME</t>
  </si>
  <si>
    <t>PAY</t>
  </si>
  <si>
    <t>GROSS</t>
  </si>
  <si>
    <t>TAX</t>
  </si>
  <si>
    <t>NETT</t>
  </si>
  <si>
    <t>RATE</t>
  </si>
  <si>
    <t>TAX RATE</t>
  </si>
  <si>
    <t>(PER HOUR)</t>
  </si>
  <si>
    <t>(OF GROSS)</t>
  </si>
  <si>
    <t>ASSUMPTIONS:</t>
  </si>
  <si>
    <t>TOTALS</t>
  </si>
  <si>
    <t>EcoGreen's Takeaway</t>
  </si>
  <si>
    <t>MOLENI</t>
  </si>
  <si>
    <t>Ndala</t>
  </si>
  <si>
    <t>Molwebi</t>
  </si>
  <si>
    <t>Viola</t>
  </si>
  <si>
    <t>Madla</t>
  </si>
  <si>
    <t>Mutudi</t>
  </si>
  <si>
    <t>Orfen</t>
  </si>
  <si>
    <t>Zandene</t>
  </si>
  <si>
    <t>Londi</t>
  </si>
  <si>
    <t>Larry</t>
  </si>
  <si>
    <t>Marlon</t>
  </si>
  <si>
    <t>EcoGreen Takeaways</t>
  </si>
  <si>
    <t>Staff Number</t>
  </si>
  <si>
    <t>Basic Salary</t>
  </si>
  <si>
    <t>Overtime Hours</t>
  </si>
  <si>
    <t>Overtime Pay</t>
  </si>
  <si>
    <t>Gross Pay</t>
  </si>
  <si>
    <t>Tax Rate (PAYE)</t>
  </si>
  <si>
    <t>Tax (PAYE)</t>
  </si>
  <si>
    <t>NETT PAY</t>
  </si>
  <si>
    <t>(Per Hour)</t>
  </si>
  <si>
    <t>(of Gross)</t>
  </si>
  <si>
    <t>Overtime Rate</t>
  </si>
  <si>
    <t>2001 May 17</t>
  </si>
  <si>
    <t>Date of Employment</t>
  </si>
  <si>
    <t>2012 Jan 15</t>
  </si>
  <si>
    <t>2012 Nov 10</t>
  </si>
  <si>
    <t>2011 Apr 30</t>
  </si>
  <si>
    <t>2012 Jan 16</t>
  </si>
  <si>
    <t>2014 Oct 15</t>
  </si>
  <si>
    <t>2010 Feb 14</t>
  </si>
  <si>
    <t>2016 Jul 23</t>
  </si>
  <si>
    <t>2009 Oct 22</t>
  </si>
  <si>
    <t>2017 Sep 20</t>
  </si>
  <si>
    <t>Duration of employment</t>
  </si>
  <si>
    <t>Name of Employee</t>
  </si>
  <si>
    <t xml:space="preserve">Which employer is the shortest time at the company </t>
  </si>
  <si>
    <t xml:space="preserve">Which employer is the oldest at the company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</si>
</sst>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[$R-1C09]\ #,##0.00"/>
  </numFmts>
  <fonts count="9" x14ac:knownFonts="1">
    <font>
      <sz val="10"/>
      <name val="Arial"/>
    </font>
    <font>
      <sz val="10"/>
      <name val="Arial"/>
    </font>
    <font>
      <sz val="18"/>
      <name val="Verdana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Font="1"/>
    <xf numFmtId="0" fontId="5" fillId="0" borderId="2" xfId="0" applyFont="1" applyBorder="1"/>
    <xf numFmtId="164" fontId="6" fillId="0" borderId="0" xfId="1" applyFont="1"/>
    <xf numFmtId="164" fontId="6" fillId="0" borderId="3" xfId="1" applyFont="1" applyBorder="1"/>
    <xf numFmtId="0" fontId="6" fillId="0" borderId="0" xfId="0" applyFont="1"/>
    <xf numFmtId="0" fontId="7" fillId="0" borderId="1" xfId="0" applyFont="1" applyBorder="1"/>
    <xf numFmtId="0" fontId="5" fillId="0" borderId="1" xfId="0" applyFont="1" applyBorder="1"/>
    <xf numFmtId="165" fontId="5" fillId="0" borderId="0" xfId="0" applyNumberFormat="1" applyFont="1"/>
    <xf numFmtId="9" fontId="5" fillId="0" borderId="0" xfId="2" applyFont="1"/>
    <xf numFmtId="0" fontId="0" fillId="0" borderId="0" xfId="0" applyAlignment="1">
      <alignment horizontal="right"/>
    </xf>
    <xf numFmtId="0" fontId="4" fillId="0" borderId="5" xfId="0" applyFont="1" applyBorder="1" applyAlignment="1">
      <alignment horizontal="center"/>
    </xf>
    <xf numFmtId="0" fontId="0" fillId="0" borderId="5" xfId="0" applyBorder="1"/>
    <xf numFmtId="165" fontId="3" fillId="3" borderId="0" xfId="0" applyNumberFormat="1" applyFont="1" applyFill="1"/>
    <xf numFmtId="9" fontId="3" fillId="3" borderId="0" xfId="2" applyFont="1" applyFill="1"/>
    <xf numFmtId="0" fontId="8" fillId="0" borderId="0" xfId="0" applyFont="1" applyAlignment="1">
      <alignment horizontal="right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0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68580</xdr:colOff>
      <xdr:row>26</xdr:row>
      <xdr:rowOff>60960</xdr:rowOff>
    </xdr:from>
    <xdr:ext cx="76200" cy="198120"/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FB6A60C8-C1C7-486A-8813-435AC0E9C7C9}"/>
            </a:ext>
          </a:extLst>
        </xdr:cNvPr>
        <xdr:cNvSpPr txBox="1">
          <a:spLocks noChangeArrowheads="1"/>
        </xdr:cNvSpPr>
      </xdr:nvSpPr>
      <xdr:spPr bwMode="auto">
        <a:xfrm>
          <a:off x="678180" y="4198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68580</xdr:colOff>
      <xdr:row>24</xdr:row>
      <xdr:rowOff>60960</xdr:rowOff>
    </xdr:from>
    <xdr:ext cx="76200" cy="198120"/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CB01698F-C60A-4E07-967C-965EFFE4617B}"/>
            </a:ext>
          </a:extLst>
        </xdr:cNvPr>
        <xdr:cNvSpPr txBox="1">
          <a:spLocks noChangeArrowheads="1"/>
        </xdr:cNvSpPr>
      </xdr:nvSpPr>
      <xdr:spPr bwMode="auto">
        <a:xfrm>
          <a:off x="678180" y="4206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activeCell="M25" sqref="M24:M25"/>
    </sheetView>
  </sheetViews>
  <sheetFormatPr defaultRowHeight="13.2" x14ac:dyDescent="0.25"/>
  <cols>
    <col min="3" max="3" width="12.21875" customWidth="1"/>
    <col min="5" max="5" width="12.5546875" customWidth="1"/>
    <col min="6" max="6" width="12.21875" customWidth="1"/>
    <col min="7" max="7" width="10.33203125" customWidth="1"/>
    <col min="8" max="8" width="11" customWidth="1"/>
    <col min="9" max="9" width="10.5546875" customWidth="1"/>
    <col min="10" max="10" width="11.88671875" customWidth="1"/>
    <col min="11" max="11" width="10.44140625" customWidth="1"/>
  </cols>
  <sheetData>
    <row r="1" spans="1:10" ht="22.2" x14ac:dyDescent="0.35">
      <c r="A1" s="1" t="s">
        <v>26</v>
      </c>
    </row>
    <row r="2" spans="1:10" ht="22.2" x14ac:dyDescent="0.35">
      <c r="A2" s="1"/>
      <c r="G2" s="23" t="s">
        <v>24</v>
      </c>
      <c r="H2" s="23"/>
      <c r="I2" s="23"/>
    </row>
    <row r="3" spans="1:10" ht="22.2" x14ac:dyDescent="0.35">
      <c r="A3" s="1"/>
      <c r="G3" s="13" t="s">
        <v>49</v>
      </c>
      <c r="H3" s="16">
        <v>30</v>
      </c>
      <c r="I3" t="s">
        <v>47</v>
      </c>
    </row>
    <row r="4" spans="1:10" ht="16.2" customHeight="1" x14ac:dyDescent="0.25">
      <c r="G4" s="13" t="s">
        <v>44</v>
      </c>
      <c r="H4" s="17">
        <v>0.35</v>
      </c>
      <c r="I4" t="s">
        <v>48</v>
      </c>
    </row>
    <row r="5" spans="1:10" x14ac:dyDescent="0.25">
      <c r="A5" s="19" t="s">
        <v>39</v>
      </c>
      <c r="B5" s="19" t="s">
        <v>62</v>
      </c>
      <c r="C5" s="19" t="s">
        <v>51</v>
      </c>
      <c r="D5" s="19" t="s">
        <v>40</v>
      </c>
      <c r="E5" s="19" t="s">
        <v>41</v>
      </c>
      <c r="F5" s="19" t="s">
        <v>42</v>
      </c>
      <c r="G5" s="21" t="s">
        <v>43</v>
      </c>
      <c r="H5" s="21" t="s">
        <v>45</v>
      </c>
      <c r="I5" s="21" t="s">
        <v>46</v>
      </c>
      <c r="J5" s="19" t="s">
        <v>61</v>
      </c>
    </row>
    <row r="6" spans="1:10" x14ac:dyDescent="0.25">
      <c r="A6" s="20"/>
      <c r="B6" s="20"/>
      <c r="C6" s="20"/>
      <c r="D6" s="20"/>
      <c r="E6" s="20"/>
      <c r="F6" s="20"/>
      <c r="G6" s="22"/>
      <c r="H6" s="22"/>
      <c r="I6" s="22"/>
      <c r="J6" s="20"/>
    </row>
    <row r="7" spans="1:10" x14ac:dyDescent="0.25">
      <c r="A7">
        <v>100</v>
      </c>
      <c r="B7" t="s">
        <v>3</v>
      </c>
      <c r="C7" t="s">
        <v>52</v>
      </c>
      <c r="D7">
        <v>2000</v>
      </c>
      <c r="E7">
        <v>10</v>
      </c>
      <c r="F7" s="2"/>
      <c r="G7" s="2"/>
      <c r="H7" s="2"/>
      <c r="I7" s="2"/>
    </row>
    <row r="8" spans="1:10" x14ac:dyDescent="0.25">
      <c r="A8">
        <v>103</v>
      </c>
      <c r="B8" t="s">
        <v>5</v>
      </c>
      <c r="C8" t="s">
        <v>53</v>
      </c>
      <c r="D8">
        <v>2500</v>
      </c>
      <c r="E8">
        <v>12</v>
      </c>
      <c r="F8" s="2"/>
      <c r="G8" s="2"/>
      <c r="H8" s="2"/>
      <c r="I8" s="2"/>
    </row>
    <row r="9" spans="1:10" x14ac:dyDescent="0.25">
      <c r="A9" s="2"/>
      <c r="B9" t="s">
        <v>4</v>
      </c>
      <c r="C9" t="s">
        <v>59</v>
      </c>
      <c r="D9">
        <v>2000</v>
      </c>
      <c r="E9">
        <v>8</v>
      </c>
      <c r="F9" s="2"/>
      <c r="G9" s="2"/>
      <c r="H9" s="2"/>
      <c r="I9" s="2"/>
    </row>
    <row r="10" spans="1:10" x14ac:dyDescent="0.25">
      <c r="A10" s="2"/>
      <c r="B10" t="s">
        <v>27</v>
      </c>
      <c r="C10" t="s">
        <v>57</v>
      </c>
      <c r="D10">
        <v>2500</v>
      </c>
      <c r="E10">
        <v>3</v>
      </c>
      <c r="F10" s="2"/>
      <c r="G10" s="2"/>
      <c r="H10" s="2"/>
      <c r="I10" s="2"/>
    </row>
    <row r="11" spans="1:10" x14ac:dyDescent="0.25">
      <c r="A11" s="2"/>
      <c r="B11" t="s">
        <v>6</v>
      </c>
      <c r="C11" t="s">
        <v>54</v>
      </c>
      <c r="D11">
        <v>2000</v>
      </c>
      <c r="E11">
        <v>6</v>
      </c>
      <c r="F11" s="2"/>
      <c r="G11" s="2"/>
      <c r="H11" s="2"/>
      <c r="I11" s="2"/>
    </row>
    <row r="12" spans="1:10" x14ac:dyDescent="0.25">
      <c r="A12" s="2"/>
      <c r="B12" t="s">
        <v>7</v>
      </c>
      <c r="C12" t="s">
        <v>50</v>
      </c>
      <c r="D12">
        <v>1800</v>
      </c>
      <c r="E12">
        <v>2</v>
      </c>
      <c r="F12" s="2"/>
      <c r="G12" s="2"/>
      <c r="H12" s="2"/>
      <c r="I12" s="2"/>
    </row>
    <row r="13" spans="1:10" x14ac:dyDescent="0.25">
      <c r="A13" s="2"/>
      <c r="B13" t="s">
        <v>8</v>
      </c>
      <c r="C13" t="s">
        <v>56</v>
      </c>
      <c r="D13">
        <v>1800</v>
      </c>
      <c r="E13">
        <v>5</v>
      </c>
      <c r="F13" s="2"/>
      <c r="G13" s="2"/>
      <c r="H13" s="2"/>
      <c r="I13" s="2"/>
    </row>
    <row r="14" spans="1:10" x14ac:dyDescent="0.25">
      <c r="A14" s="2"/>
      <c r="B14" t="s">
        <v>9</v>
      </c>
      <c r="C14" t="s">
        <v>58</v>
      </c>
      <c r="D14">
        <v>2000</v>
      </c>
      <c r="E14">
        <v>12</v>
      </c>
      <c r="F14" s="2"/>
      <c r="G14" s="2"/>
      <c r="H14" s="2"/>
      <c r="I14" s="2"/>
    </row>
    <row r="15" spans="1:10" x14ac:dyDescent="0.25">
      <c r="A15" s="2"/>
      <c r="B15" t="s">
        <v>10</v>
      </c>
      <c r="C15" t="s">
        <v>55</v>
      </c>
      <c r="D15">
        <v>2000</v>
      </c>
      <c r="E15">
        <v>9</v>
      </c>
      <c r="F15" s="2"/>
      <c r="G15" s="2"/>
      <c r="H15" s="2"/>
      <c r="I15" s="2"/>
    </row>
    <row r="16" spans="1:10" x14ac:dyDescent="0.25">
      <c r="A16" s="2"/>
      <c r="B16" t="s">
        <v>11</v>
      </c>
      <c r="C16" t="s">
        <v>60</v>
      </c>
      <c r="D16">
        <v>2000</v>
      </c>
      <c r="E16">
        <v>12</v>
      </c>
      <c r="F16" s="2"/>
      <c r="G16" s="2"/>
      <c r="H16" s="2"/>
      <c r="I16" s="2"/>
    </row>
    <row r="17" spans="5:10" ht="20.399999999999999" customHeight="1" thickBot="1" x14ac:dyDescent="0.3">
      <c r="E17" t="s">
        <v>25</v>
      </c>
      <c r="F17" s="14"/>
      <c r="G17" s="14"/>
      <c r="H17" s="14"/>
      <c r="I17" s="14"/>
      <c r="J17" s="15"/>
    </row>
    <row r="19" spans="5:10" x14ac:dyDescent="0.25">
      <c r="E19" s="18" t="s">
        <v>64</v>
      </c>
    </row>
    <row r="20" spans="5:10" x14ac:dyDescent="0.25">
      <c r="E20" s="18" t="s">
        <v>63</v>
      </c>
    </row>
  </sheetData>
  <mergeCells count="11">
    <mergeCell ref="G5:G6"/>
    <mergeCell ref="H5:H6"/>
    <mergeCell ref="I5:I6"/>
    <mergeCell ref="J5:J6"/>
    <mergeCell ref="G2:I2"/>
    <mergeCell ref="F5:F6"/>
    <mergeCell ref="A5:A6"/>
    <mergeCell ref="B5:B6"/>
    <mergeCell ref="C5:C6"/>
    <mergeCell ref="D5:D6"/>
    <mergeCell ref="E5:E6"/>
  </mergeCells>
  <phoneticPr fontId="0" type="noConversion"/>
  <printOptions headings="1" gridLines="1"/>
  <pageMargins left="1.47" right="0.38" top="1" bottom="1" header="0.5" footer="0.5"/>
  <pageSetup paperSize="9" orientation="portrait" r:id="rId1"/>
  <headerFooter alignWithMargins="0">
    <oddHeader>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C2F56-B78A-46AE-855F-D5E4FCB9990D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3F0D6-5E27-4A8C-980C-270098B282FA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workbookViewId="0">
      <selection activeCell="E28" sqref="E28"/>
    </sheetView>
  </sheetViews>
  <sheetFormatPr defaultRowHeight="13.2" x14ac:dyDescent="0.25"/>
  <cols>
    <col min="3" max="3" width="10.33203125" bestFit="1" customWidth="1"/>
    <col min="4" max="4" width="11.33203125" customWidth="1"/>
    <col min="5" max="5" width="10.88671875" customWidth="1"/>
    <col min="6" max="6" width="11.88671875" bestFit="1" customWidth="1"/>
    <col min="7" max="7" width="10.88671875" bestFit="1" customWidth="1"/>
    <col min="8" max="8" width="11.88671875" bestFit="1" customWidth="1"/>
  </cols>
  <sheetData>
    <row r="1" spans="1:9" ht="22.2" x14ac:dyDescent="0.35">
      <c r="A1" s="1" t="s">
        <v>38</v>
      </c>
    </row>
    <row r="3" spans="1:9" ht="13.8" x14ac:dyDescent="0.3">
      <c r="A3" s="3" t="s">
        <v>0</v>
      </c>
      <c r="B3" s="3"/>
      <c r="C3" s="3" t="s">
        <v>12</v>
      </c>
      <c r="D3" s="3" t="s">
        <v>15</v>
      </c>
      <c r="E3" s="3" t="s">
        <v>15</v>
      </c>
      <c r="F3" s="3" t="s">
        <v>17</v>
      </c>
      <c r="G3" s="3"/>
      <c r="H3" s="3" t="s">
        <v>19</v>
      </c>
      <c r="I3" s="4"/>
    </row>
    <row r="4" spans="1:9" ht="14.4" thickBot="1" x14ac:dyDescent="0.35">
      <c r="A4" s="5" t="s">
        <v>1</v>
      </c>
      <c r="B4" s="5" t="s">
        <v>2</v>
      </c>
      <c r="C4" s="5" t="s">
        <v>13</v>
      </c>
      <c r="D4" s="5" t="s">
        <v>14</v>
      </c>
      <c r="E4" s="5" t="s">
        <v>16</v>
      </c>
      <c r="F4" s="5" t="s">
        <v>16</v>
      </c>
      <c r="G4" s="5" t="s">
        <v>18</v>
      </c>
      <c r="H4" s="5" t="s">
        <v>16</v>
      </c>
      <c r="I4" s="4"/>
    </row>
    <row r="5" spans="1:9" ht="14.4" thickTop="1" x14ac:dyDescent="0.3">
      <c r="A5" s="4">
        <v>100</v>
      </c>
      <c r="B5" s="4" t="s">
        <v>35</v>
      </c>
      <c r="C5" s="6">
        <v>2000</v>
      </c>
      <c r="D5" s="6">
        <v>10</v>
      </c>
      <c r="E5" s="6">
        <f>D5*$F$19</f>
        <v>300</v>
      </c>
      <c r="F5" s="6">
        <f>C5+E5</f>
        <v>2300</v>
      </c>
      <c r="G5" s="6">
        <f>F5*$F$20</f>
        <v>805</v>
      </c>
      <c r="H5" s="6">
        <f>F5-G5</f>
        <v>1495</v>
      </c>
      <c r="I5" s="4"/>
    </row>
    <row r="6" spans="1:9" ht="13.8" x14ac:dyDescent="0.3">
      <c r="A6" s="4">
        <v>101</v>
      </c>
      <c r="B6" s="4" t="s">
        <v>37</v>
      </c>
      <c r="C6" s="6">
        <v>2500</v>
      </c>
      <c r="D6" s="6">
        <v>12</v>
      </c>
      <c r="E6" s="6">
        <f t="shared" ref="E6:E14" si="0">D6*$F$19</f>
        <v>360</v>
      </c>
      <c r="F6" s="6">
        <f t="shared" ref="F6:F14" si="1">C6+E6</f>
        <v>2860</v>
      </c>
      <c r="G6" s="6">
        <f t="shared" ref="G6:G14" si="2">F6*$F$20</f>
        <v>1000.9999999999999</v>
      </c>
      <c r="H6" s="6">
        <f t="shared" ref="H6:H14" si="3">F6-G6</f>
        <v>1859</v>
      </c>
      <c r="I6" s="4"/>
    </row>
    <row r="7" spans="1:9" ht="13.8" x14ac:dyDescent="0.3">
      <c r="A7" s="4"/>
      <c r="B7" s="4" t="s">
        <v>29</v>
      </c>
      <c r="C7" s="6">
        <v>2000</v>
      </c>
      <c r="D7" s="6">
        <v>8</v>
      </c>
      <c r="E7" s="6">
        <f t="shared" si="0"/>
        <v>240</v>
      </c>
      <c r="F7" s="6">
        <f t="shared" si="1"/>
        <v>2240</v>
      </c>
      <c r="G7" s="6">
        <f t="shared" si="2"/>
        <v>784</v>
      </c>
      <c r="H7" s="6">
        <f t="shared" si="3"/>
        <v>1456</v>
      </c>
      <c r="I7" s="4"/>
    </row>
    <row r="8" spans="1:9" ht="13.8" x14ac:dyDescent="0.3">
      <c r="A8" s="4"/>
      <c r="B8" s="4" t="s">
        <v>30</v>
      </c>
      <c r="C8" s="6">
        <v>2500</v>
      </c>
      <c r="D8" s="6">
        <v>3</v>
      </c>
      <c r="E8" s="6">
        <f t="shared" si="0"/>
        <v>90</v>
      </c>
      <c r="F8" s="6">
        <f t="shared" si="1"/>
        <v>2590</v>
      </c>
      <c r="G8" s="6">
        <f t="shared" si="2"/>
        <v>906.49999999999989</v>
      </c>
      <c r="H8" s="6">
        <f t="shared" si="3"/>
        <v>1683.5</v>
      </c>
      <c r="I8" s="4"/>
    </row>
    <row r="9" spans="1:9" ht="13.8" x14ac:dyDescent="0.3">
      <c r="A9" s="4"/>
      <c r="B9" s="4" t="s">
        <v>36</v>
      </c>
      <c r="C9" s="6">
        <v>2000</v>
      </c>
      <c r="D9" s="6">
        <v>6</v>
      </c>
      <c r="E9" s="6">
        <f t="shared" si="0"/>
        <v>180</v>
      </c>
      <c r="F9" s="6">
        <f t="shared" si="1"/>
        <v>2180</v>
      </c>
      <c r="G9" s="6">
        <f t="shared" si="2"/>
        <v>763</v>
      </c>
      <c r="H9" s="6">
        <f t="shared" si="3"/>
        <v>1417</v>
      </c>
      <c r="I9" s="4"/>
    </row>
    <row r="10" spans="1:9" ht="13.8" x14ac:dyDescent="0.3">
      <c r="A10" s="4"/>
      <c r="B10" s="4" t="s">
        <v>28</v>
      </c>
      <c r="C10" s="6">
        <v>1800</v>
      </c>
      <c r="D10" s="6">
        <v>2</v>
      </c>
      <c r="E10" s="6">
        <f t="shared" si="0"/>
        <v>60</v>
      </c>
      <c r="F10" s="6">
        <f t="shared" si="1"/>
        <v>1860</v>
      </c>
      <c r="G10" s="6">
        <f t="shared" si="2"/>
        <v>651</v>
      </c>
      <c r="H10" s="6">
        <f t="shared" si="3"/>
        <v>1209</v>
      </c>
      <c r="I10" s="4"/>
    </row>
    <row r="11" spans="1:9" ht="13.8" x14ac:dyDescent="0.3">
      <c r="A11" s="4"/>
      <c r="B11" s="4" t="s">
        <v>33</v>
      </c>
      <c r="C11" s="6">
        <v>1800</v>
      </c>
      <c r="D11" s="6">
        <v>5</v>
      </c>
      <c r="E11" s="6">
        <f t="shared" si="0"/>
        <v>150</v>
      </c>
      <c r="F11" s="6">
        <f t="shared" si="1"/>
        <v>1950</v>
      </c>
      <c r="G11" s="6">
        <f t="shared" si="2"/>
        <v>682.5</v>
      </c>
      <c r="H11" s="6">
        <f t="shared" si="3"/>
        <v>1267.5</v>
      </c>
      <c r="I11" s="4"/>
    </row>
    <row r="12" spans="1:9" ht="13.8" x14ac:dyDescent="0.3">
      <c r="A12" s="4"/>
      <c r="B12" s="4" t="s">
        <v>31</v>
      </c>
      <c r="C12" s="6">
        <v>2000</v>
      </c>
      <c r="D12" s="6">
        <v>12</v>
      </c>
      <c r="E12" s="6">
        <f t="shared" si="0"/>
        <v>360</v>
      </c>
      <c r="F12" s="6">
        <f t="shared" si="1"/>
        <v>2360</v>
      </c>
      <c r="G12" s="6">
        <f t="shared" si="2"/>
        <v>826</v>
      </c>
      <c r="H12" s="6">
        <f t="shared" si="3"/>
        <v>1534</v>
      </c>
      <c r="I12" s="4"/>
    </row>
    <row r="13" spans="1:9" ht="13.8" x14ac:dyDescent="0.3">
      <c r="A13" s="4"/>
      <c r="B13" s="4" t="s">
        <v>32</v>
      </c>
      <c r="C13" s="6">
        <v>2000</v>
      </c>
      <c r="D13" s="6">
        <v>9</v>
      </c>
      <c r="E13" s="6">
        <f t="shared" si="0"/>
        <v>270</v>
      </c>
      <c r="F13" s="6">
        <f t="shared" si="1"/>
        <v>2270</v>
      </c>
      <c r="G13" s="6">
        <f t="shared" si="2"/>
        <v>794.5</v>
      </c>
      <c r="H13" s="6">
        <f t="shared" si="3"/>
        <v>1475.5</v>
      </c>
      <c r="I13" s="4"/>
    </row>
    <row r="14" spans="1:9" ht="13.8" x14ac:dyDescent="0.3">
      <c r="A14" s="4">
        <v>109</v>
      </c>
      <c r="B14" s="4" t="s">
        <v>34</v>
      </c>
      <c r="C14" s="6">
        <v>2000</v>
      </c>
      <c r="D14" s="6">
        <v>12</v>
      </c>
      <c r="E14" s="6">
        <f t="shared" si="0"/>
        <v>360</v>
      </c>
      <c r="F14" s="6">
        <f t="shared" si="1"/>
        <v>2360</v>
      </c>
      <c r="G14" s="6">
        <f t="shared" si="2"/>
        <v>826</v>
      </c>
      <c r="H14" s="6">
        <f t="shared" si="3"/>
        <v>1534</v>
      </c>
      <c r="I14" s="4"/>
    </row>
    <row r="15" spans="1:9" ht="12" customHeight="1" thickBot="1" x14ac:dyDescent="0.35">
      <c r="A15" s="4"/>
      <c r="B15" s="4"/>
      <c r="C15" s="6"/>
      <c r="D15" s="6" t="s">
        <v>25</v>
      </c>
      <c r="E15" s="7">
        <f>SUM(E5:E14)</f>
        <v>2370</v>
      </c>
      <c r="F15" s="7">
        <f t="shared" ref="F15:H15" si="4">SUM(F5:F14)</f>
        <v>22970</v>
      </c>
      <c r="G15" s="7">
        <f t="shared" si="4"/>
        <v>8039.5</v>
      </c>
      <c r="H15" s="7">
        <f t="shared" si="4"/>
        <v>14930.5</v>
      </c>
      <c r="I15" s="4"/>
    </row>
    <row r="16" spans="1:9" ht="14.4" thickTop="1" x14ac:dyDescent="0.3">
      <c r="A16" s="4"/>
      <c r="B16" s="4"/>
      <c r="C16" s="8"/>
      <c r="D16" s="8"/>
      <c r="E16" s="8"/>
      <c r="F16" s="8"/>
      <c r="G16" s="8"/>
      <c r="H16" s="8"/>
      <c r="I16" s="4"/>
    </row>
    <row r="17" spans="1:9" ht="13.8" x14ac:dyDescent="0.3">
      <c r="A17" s="4"/>
      <c r="B17" s="4"/>
      <c r="C17" s="4"/>
      <c r="D17" s="4"/>
      <c r="E17" s="4"/>
      <c r="F17" s="4"/>
      <c r="G17" s="4"/>
      <c r="H17" s="4"/>
      <c r="I17" s="4"/>
    </row>
    <row r="18" spans="1:9" ht="13.8" x14ac:dyDescent="0.3">
      <c r="A18" s="4"/>
      <c r="B18" s="4"/>
      <c r="C18" s="4"/>
      <c r="D18" s="9" t="s">
        <v>24</v>
      </c>
      <c r="E18" s="10"/>
      <c r="F18" s="4"/>
      <c r="G18" s="4"/>
      <c r="H18" s="4"/>
      <c r="I18" s="4"/>
    </row>
    <row r="19" spans="1:9" ht="13.8" x14ac:dyDescent="0.3">
      <c r="A19" s="4"/>
      <c r="B19" s="4"/>
      <c r="C19" s="4"/>
      <c r="D19" s="4" t="s">
        <v>15</v>
      </c>
      <c r="E19" s="4" t="s">
        <v>20</v>
      </c>
      <c r="F19" s="11">
        <v>30</v>
      </c>
      <c r="G19" s="4" t="s">
        <v>22</v>
      </c>
      <c r="H19" s="4"/>
      <c r="I19" s="4"/>
    </row>
    <row r="20" spans="1:9" ht="13.8" x14ac:dyDescent="0.3">
      <c r="A20" s="4"/>
      <c r="B20" s="4"/>
      <c r="C20" s="4"/>
      <c r="D20" s="4" t="s">
        <v>21</v>
      </c>
      <c r="E20" s="4"/>
      <c r="F20" s="12">
        <v>0.35</v>
      </c>
      <c r="G20" s="4" t="s">
        <v>23</v>
      </c>
      <c r="H20" s="4"/>
      <c r="I20" s="4"/>
    </row>
    <row r="21" spans="1:9" ht="13.8" x14ac:dyDescent="0.3">
      <c r="A21" s="4"/>
      <c r="B21" s="4"/>
      <c r="C21" s="4"/>
      <c r="D21" s="4"/>
      <c r="E21" s="4"/>
      <c r="F21" s="4"/>
      <c r="G21" s="4"/>
      <c r="H21" s="4"/>
      <c r="I21" s="4"/>
    </row>
    <row r="22" spans="1:9" ht="13.8" x14ac:dyDescent="0.3">
      <c r="A22" s="4"/>
      <c r="B22" s="4"/>
      <c r="C22" s="4"/>
      <c r="D22" s="4"/>
      <c r="E22" s="4"/>
      <c r="F22" s="4"/>
      <c r="G22" s="4"/>
      <c r="H22" s="4"/>
      <c r="I22" s="4"/>
    </row>
    <row r="23" spans="1:9" ht="13.8" x14ac:dyDescent="0.3">
      <c r="A23" s="4"/>
      <c r="B23" s="4"/>
      <c r="C23" s="4"/>
      <c r="D23" s="4"/>
      <c r="E23" s="4"/>
      <c r="F23" s="4"/>
      <c r="G23" s="4"/>
      <c r="H23" s="4"/>
      <c r="I23" s="4"/>
    </row>
    <row r="24" spans="1:9" ht="13.8" x14ac:dyDescent="0.3">
      <c r="A24" s="4"/>
      <c r="B24" s="4"/>
      <c r="C24" s="4"/>
      <c r="D24" s="4"/>
      <c r="E24" s="4"/>
      <c r="F24" s="4"/>
      <c r="G24" s="4"/>
      <c r="H24" s="4"/>
      <c r="I24" s="4"/>
    </row>
    <row r="25" spans="1:9" ht="13.8" x14ac:dyDescent="0.3">
      <c r="A25" s="4"/>
      <c r="B25" s="4"/>
      <c r="C25" s="4"/>
      <c r="D25" s="4"/>
      <c r="E25" s="4"/>
      <c r="F25" s="4"/>
      <c r="G25" s="4"/>
      <c r="H25" s="4"/>
      <c r="I25" s="4"/>
    </row>
    <row r="26" spans="1:9" ht="13.8" x14ac:dyDescent="0.3">
      <c r="A26" s="4"/>
      <c r="B26" s="4"/>
      <c r="C26" s="4"/>
      <c r="D26" s="4"/>
      <c r="E26" s="4"/>
      <c r="F26" s="4"/>
      <c r="G26" s="4"/>
      <c r="H26" s="4"/>
      <c r="I26" s="4"/>
    </row>
  </sheetData>
  <phoneticPr fontId="0" type="noConversion"/>
  <printOptions headings="1" gridLines="1"/>
  <pageMargins left="0.75" right="0.27" top="1" bottom="1" header="0.5" footer="0.5"/>
  <pageSetup paperSize="9" orientation="portrait" horizontalDpi="96" r:id="rId1"/>
  <headerFooter alignWithMargins="0">
    <oddHeader>&amp;C&amp;FMemo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Answer</vt:lpstr>
    </vt:vector>
  </TitlesOfParts>
  <Company>Cape Technikon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room3.42</dc:creator>
  <cp:lastModifiedBy>van der Merwe</cp:lastModifiedBy>
  <cp:lastPrinted>2000-04-07T10:32:14Z</cp:lastPrinted>
  <dcterms:created xsi:type="dcterms:W3CDTF">1998-06-15T08:14:51Z</dcterms:created>
  <dcterms:modified xsi:type="dcterms:W3CDTF">2020-09-15T12:23:15Z</dcterms:modified>
</cp:coreProperties>
</file>