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53137271-C2E1-4F11-B8DF-A2A2F96A7BC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BSOLUTE REF" sheetId="5" r:id="rId1"/>
    <sheet name="ABSOLUTE Formula" sheetId="7" r:id="rId2"/>
    <sheet name="DECREASE" sheetId="4" r:id="rId3"/>
    <sheet name="Decrease Formula" sheetId="8" r:id="rId4"/>
    <sheet name="DISCOUNT" sheetId="6" r:id="rId5"/>
    <sheet name="Discount Formula" sheetId="9" r:id="rId6"/>
  </sheets>
  <calcPr calcId="181029"/>
</workbook>
</file>

<file path=xl/calcChain.xml><?xml version="1.0" encoding="utf-8"?>
<calcChain xmlns="http://schemas.openxmlformats.org/spreadsheetml/2006/main">
  <c r="B16" i="9" l="1"/>
  <c r="E15" i="9"/>
  <c r="D15" i="9"/>
  <c r="C15" i="9"/>
  <c r="E14" i="9"/>
  <c r="D14" i="9"/>
  <c r="C14" i="9"/>
  <c r="E13" i="9"/>
  <c r="D13" i="9"/>
  <c r="C13" i="9"/>
  <c r="E12" i="9"/>
  <c r="D12" i="9"/>
  <c r="C12" i="9"/>
  <c r="E11" i="9"/>
  <c r="D11" i="9"/>
  <c r="C11" i="9"/>
  <c r="E10" i="9"/>
  <c r="D10" i="9"/>
  <c r="C10" i="9"/>
  <c r="E9" i="9"/>
  <c r="D9" i="9"/>
  <c r="C9" i="9"/>
  <c r="E8" i="9"/>
  <c r="D8" i="9"/>
  <c r="C8" i="9"/>
  <c r="E7" i="9"/>
  <c r="E16" i="9" s="1"/>
  <c r="D7" i="9"/>
  <c r="D16" i="9" s="1"/>
  <c r="C7" i="9"/>
  <c r="C16" i="9" s="1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F29" i="7"/>
  <c r="G29" i="7" s="1"/>
  <c r="E29" i="7"/>
  <c r="F28" i="7"/>
  <c r="G28" i="7" s="1"/>
  <c r="G27" i="7"/>
  <c r="F27" i="7"/>
  <c r="F26" i="7"/>
  <c r="G26" i="7" s="1"/>
  <c r="E25" i="7"/>
  <c r="F25" i="7" s="1"/>
  <c r="G25" i="7" s="1"/>
  <c r="F24" i="7"/>
  <c r="G24" i="7" s="1"/>
  <c r="E24" i="7"/>
  <c r="E23" i="7"/>
  <c r="E22" i="7"/>
  <c r="E21" i="7"/>
  <c r="F21" i="7" s="1"/>
  <c r="G21" i="7" s="1"/>
  <c r="F20" i="7"/>
  <c r="G20" i="7" s="1"/>
  <c r="E20" i="7"/>
  <c r="E19" i="7"/>
  <c r="F18" i="7"/>
  <c r="G18" i="7" s="1"/>
  <c r="F17" i="7"/>
  <c r="G17" i="7" s="1"/>
  <c r="E16" i="7"/>
  <c r="E15" i="7"/>
  <c r="F15" i="7" s="1"/>
  <c r="G15" i="7" s="1"/>
  <c r="F14" i="7"/>
  <c r="G14" i="7" s="1"/>
  <c r="E14" i="7"/>
  <c r="F13" i="7"/>
  <c r="G13" i="7" s="1"/>
  <c r="E12" i="7"/>
  <c r="F12" i="7" s="1"/>
  <c r="G12" i="7" s="1"/>
  <c r="F11" i="7"/>
  <c r="G11" i="7" s="1"/>
  <c r="F10" i="7"/>
  <c r="G10" i="7" s="1"/>
  <c r="F9" i="7"/>
  <c r="G9" i="7" s="1"/>
  <c r="F8" i="7"/>
  <c r="G19" i="7" l="1"/>
  <c r="F19" i="7"/>
  <c r="F23" i="7"/>
  <c r="G23" i="7" s="1"/>
  <c r="F16" i="7"/>
  <c r="G16" i="7" s="1"/>
  <c r="F22" i="7"/>
  <c r="G22" i="7" s="1"/>
  <c r="E31" i="7"/>
  <c r="G8" i="7"/>
  <c r="F9" i="5"/>
  <c r="G9" i="5" s="1"/>
  <c r="F10" i="5"/>
  <c r="G10" i="5" s="1"/>
  <c r="F11" i="5"/>
  <c r="G11" i="5" s="1"/>
  <c r="F13" i="5"/>
  <c r="G13" i="5" s="1"/>
  <c r="F17" i="5"/>
  <c r="G17" i="5" s="1"/>
  <c r="F18" i="5"/>
  <c r="G18" i="5" s="1"/>
  <c r="F21" i="5"/>
  <c r="G21" i="5" s="1"/>
  <c r="F25" i="5"/>
  <c r="G25" i="5" s="1"/>
  <c r="F26" i="5"/>
  <c r="G26" i="5" s="1"/>
  <c r="F27" i="5"/>
  <c r="G27" i="5" s="1"/>
  <c r="F28" i="5"/>
  <c r="G28" i="5" s="1"/>
  <c r="F8" i="5"/>
  <c r="G8" i="5" s="1"/>
  <c r="E29" i="5"/>
  <c r="F29" i="5" s="1"/>
  <c r="E20" i="5"/>
  <c r="E21" i="5"/>
  <c r="E22" i="5"/>
  <c r="F22" i="5" s="1"/>
  <c r="E23" i="5"/>
  <c r="E24" i="5"/>
  <c r="F24" i="5" s="1"/>
  <c r="E25" i="5"/>
  <c r="E19" i="5"/>
  <c r="E15" i="5"/>
  <c r="E16" i="5"/>
  <c r="E14" i="5"/>
  <c r="F14" i="5" s="1"/>
  <c r="G14" i="5" s="1"/>
  <c r="E12" i="5"/>
  <c r="F12" i="5" s="1"/>
  <c r="G31" i="7" l="1"/>
  <c r="F31" i="7"/>
  <c r="G24" i="5"/>
  <c r="G12" i="5"/>
  <c r="G16" i="5"/>
  <c r="G20" i="5"/>
  <c r="F16" i="5"/>
  <c r="F20" i="5"/>
  <c r="G22" i="5"/>
  <c r="E31" i="5"/>
  <c r="F23" i="5"/>
  <c r="G23" i="5" s="1"/>
  <c r="F19" i="5"/>
  <c r="G19" i="5" s="1"/>
  <c r="F15" i="5"/>
  <c r="G15" i="5" s="1"/>
  <c r="G29" i="5"/>
  <c r="B16" i="6"/>
  <c r="D16" i="6"/>
  <c r="E16" i="6"/>
  <c r="C16" i="6"/>
  <c r="C8" i="6"/>
  <c r="D8" i="6"/>
  <c r="E8" i="6"/>
  <c r="C9" i="6"/>
  <c r="D9" i="6"/>
  <c r="E9" i="6"/>
  <c r="C10" i="6"/>
  <c r="D10" i="6"/>
  <c r="E10" i="6"/>
  <c r="C11" i="6"/>
  <c r="D11" i="6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E7" i="6"/>
  <c r="D7" i="6"/>
  <c r="C7" i="6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E6" i="4"/>
  <c r="D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6" i="4"/>
  <c r="G31" i="5" l="1"/>
  <c r="F31" i="5"/>
</calcChain>
</file>

<file path=xl/sharedStrings.xml><?xml version="1.0" encoding="utf-8"?>
<sst xmlns="http://schemas.openxmlformats.org/spreadsheetml/2006/main" count="204" uniqueCount="80">
  <si>
    <t>PRICE</t>
  </si>
  <si>
    <t>NUMBER</t>
  </si>
  <si>
    <t>AAZX/1</t>
  </si>
  <si>
    <t>AAZX/2</t>
  </si>
  <si>
    <t>AAZX/3</t>
  </si>
  <si>
    <t>AAZX/4</t>
  </si>
  <si>
    <t>AAZX/5</t>
  </si>
  <si>
    <t>AAZX/6</t>
  </si>
  <si>
    <t>AAZX/7</t>
  </si>
  <si>
    <t>AAZX/8</t>
  </si>
  <si>
    <t>AAZX/9</t>
  </si>
  <si>
    <t>AAZX/10</t>
  </si>
  <si>
    <t>AAZX/11</t>
  </si>
  <si>
    <t>AAZX/12</t>
  </si>
  <si>
    <t>AAZX/13</t>
  </si>
  <si>
    <t>AAZX/14</t>
  </si>
  <si>
    <t>AAZX/15</t>
  </si>
  <si>
    <t>AAZX/16</t>
  </si>
  <si>
    <t>AAZX/17</t>
  </si>
  <si>
    <t>AAZX/18</t>
  </si>
  <si>
    <t>AAZX/19</t>
  </si>
  <si>
    <t>AAZX/20</t>
  </si>
  <si>
    <t>AAZX/21</t>
  </si>
  <si>
    <t>AAZX/22</t>
  </si>
  <si>
    <t>Weekly Payroll</t>
  </si>
  <si>
    <t>Employee</t>
  </si>
  <si>
    <t>Status</t>
  </si>
  <si>
    <t>Hourly Rate</t>
  </si>
  <si>
    <t>Hours Worked</t>
  </si>
  <si>
    <t>Weekly Pay</t>
  </si>
  <si>
    <t>Net Pay</t>
  </si>
  <si>
    <t>Maynard, Paul</t>
  </si>
  <si>
    <t>Salaried</t>
  </si>
  <si>
    <t>Mendez, Rosemary</t>
  </si>
  <si>
    <t>Li, Scott</t>
  </si>
  <si>
    <t>Flory, Barry</t>
  </si>
  <si>
    <t>Johnson, Roscoe</t>
  </si>
  <si>
    <t>Hourly</t>
  </si>
  <si>
    <t>Fillippo, Anthony</t>
  </si>
  <si>
    <t>VanGorp, Clayton</t>
  </si>
  <si>
    <t>Alindada, Marie</t>
  </si>
  <si>
    <t>Siera, Victoria</t>
  </si>
  <si>
    <t>Mitchell, Parker</t>
  </si>
  <si>
    <t>Taylor, Tanya</t>
  </si>
  <si>
    <t>Fredericks, Corby</t>
  </si>
  <si>
    <t>Dusen, Darrell</t>
  </si>
  <si>
    <t>Saad, David</t>
  </si>
  <si>
    <t>Davis, Renee</t>
  </si>
  <si>
    <t>Holtzapfel, Ann</t>
  </si>
  <si>
    <t>Lippy, Margaret</t>
  </si>
  <si>
    <t>Chavez, Roberto</t>
  </si>
  <si>
    <t>Durden, Tyrell</t>
  </si>
  <si>
    <t>Brennan, Shawna</t>
  </si>
  <si>
    <t>Greenberg, Jill</t>
  </si>
  <si>
    <t>Kozlinski, Mark</t>
  </si>
  <si>
    <t>TOTAL</t>
  </si>
  <si>
    <t>PAYE (Tax)</t>
  </si>
  <si>
    <t>EcoGreen Management Co.</t>
  </si>
  <si>
    <t xml:space="preserve">Total Discount </t>
  </si>
  <si>
    <t>Design and Drawings</t>
  </si>
  <si>
    <t>Science Made Easy</t>
  </si>
  <si>
    <t>Learning the Guitar - Marksons</t>
  </si>
  <si>
    <t>Introduction to Computers</t>
  </si>
  <si>
    <t>Ready, Steady, Draw</t>
  </si>
  <si>
    <t>Potions and Lotions</t>
  </si>
  <si>
    <t>Wilsons Anatomy and Physiology</t>
  </si>
  <si>
    <t>The Industrial Revolution Ed.7</t>
  </si>
  <si>
    <t>Cottage Crafts</t>
  </si>
  <si>
    <t>Price</t>
  </si>
  <si>
    <t>Title</t>
  </si>
  <si>
    <t>21-50 Copies</t>
  </si>
  <si>
    <t>11-20 Copies</t>
  </si>
  <si>
    <t>1-10 Copies</t>
  </si>
  <si>
    <t>Discount per book for copies ordered</t>
  </si>
  <si>
    <t xml:space="preserve">Books Ordered - Discounts </t>
  </si>
  <si>
    <t>Item</t>
  </si>
  <si>
    <t>Present</t>
  </si>
  <si>
    <t>Price 
Less</t>
  </si>
  <si>
    <t>Price
 Less</t>
  </si>
  <si>
    <t>DECREASE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</si>
</sst>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R&quot;\ #,##0.00"/>
    <numFmt numFmtId="166" formatCode="0.0%"/>
    <numFmt numFmtId="167" formatCode="&quot;R&quot;#,##0.00"/>
    <numFmt numFmtId="168" formatCode="_-[$R-1C09]* #,##0.00_-;\-[$R-1C09]* #,##0.00_-;_-[$R-1C09]* &quot;-&quot;??_-;_-@_-"/>
  </numFmts>
  <fonts count="24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8"/>
      <name val="Gill Sans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6"/>
      <name val="Calibri"/>
      <family val="2"/>
      <scheme val="minor"/>
    </font>
    <font>
      <b/>
      <i/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0" fontId="5" fillId="0" borderId="0" xfId="0" applyNumberFormat="1" applyFont="1"/>
    <xf numFmtId="0" fontId="5" fillId="0" borderId="0" xfId="0" applyFont="1" applyFill="1"/>
    <xf numFmtId="0" fontId="5" fillId="0" borderId="0" xfId="0" applyFont="1" applyAlignment="1">
      <alignment horizontal="right"/>
    </xf>
    <xf numFmtId="9" fontId="6" fillId="3" borderId="1" xfId="0" applyNumberFormat="1" applyFont="1" applyFill="1" applyBorder="1"/>
    <xf numFmtId="165" fontId="5" fillId="0" borderId="0" xfId="0" applyNumberFormat="1" applyFont="1"/>
    <xf numFmtId="0" fontId="10" fillId="0" borderId="0" xfId="0" applyFont="1"/>
    <xf numFmtId="0" fontId="8" fillId="0" borderId="0" xfId="0" applyFont="1"/>
    <xf numFmtId="0" fontId="12" fillId="0" borderId="0" xfId="0" applyFont="1" applyAlignment="1">
      <alignment horizontal="right"/>
    </xf>
    <xf numFmtId="2" fontId="13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right"/>
    </xf>
    <xf numFmtId="0" fontId="1" fillId="0" borderId="0" xfId="0" applyFont="1"/>
    <xf numFmtId="2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3" xfId="0" applyFont="1" applyBorder="1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6" fillId="0" borderId="0" xfId="0" applyFont="1"/>
    <xf numFmtId="167" fontId="9" fillId="0" borderId="0" xfId="0" applyNumberFormat="1" applyFont="1" applyAlignment="1">
      <alignment horizontal="center"/>
    </xf>
    <xf numFmtId="2" fontId="0" fillId="0" borderId="4" xfId="0" applyNumberFormat="1" applyBorder="1"/>
    <xf numFmtId="2" fontId="17" fillId="6" borderId="4" xfId="0" applyNumberFormat="1" applyFont="1" applyFill="1" applyBorder="1"/>
    <xf numFmtId="0" fontId="6" fillId="4" borderId="2" xfId="0" applyFont="1" applyFill="1" applyBorder="1" applyAlignment="1">
      <alignment horizontal="center" wrapText="1"/>
    </xf>
    <xf numFmtId="166" fontId="7" fillId="7" borderId="0" xfId="0" applyNumberFormat="1" applyFont="1" applyFill="1"/>
    <xf numFmtId="168" fontId="5" fillId="0" borderId="0" xfId="1" applyNumberFormat="1" applyFont="1"/>
    <xf numFmtId="168" fontId="5" fillId="0" borderId="0" xfId="0" applyNumberFormat="1" applyFont="1"/>
    <xf numFmtId="168" fontId="19" fillId="0" borderId="0" xfId="1" applyNumberFormat="1" applyFont="1"/>
    <xf numFmtId="168" fontId="18" fillId="0" borderId="0" xfId="1" applyNumberFormat="1" applyFont="1"/>
    <xf numFmtId="168" fontId="6" fillId="2" borderId="2" xfId="0" applyNumberFormat="1" applyFont="1" applyFill="1" applyBorder="1"/>
    <xf numFmtId="168" fontId="18" fillId="2" borderId="2" xfId="1" applyNumberFormat="1" applyFont="1" applyFill="1" applyBorder="1"/>
    <xf numFmtId="0" fontId="20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9" fontId="12" fillId="4" borderId="3" xfId="2" applyFont="1" applyFill="1" applyBorder="1"/>
    <xf numFmtId="2" fontId="22" fillId="6" borderId="0" xfId="0" applyNumberFormat="1" applyFont="1" applyFill="1"/>
    <xf numFmtId="0" fontId="23" fillId="0" borderId="0" xfId="0" applyFont="1"/>
    <xf numFmtId="0" fontId="7" fillId="0" borderId="0" xfId="0" applyFont="1" applyFill="1"/>
    <xf numFmtId="0" fontId="8" fillId="0" borderId="0" xfId="0" applyFont="1" applyFill="1"/>
    <xf numFmtId="0" fontId="16" fillId="0" borderId="0" xfId="0" applyFont="1" applyFill="1"/>
    <xf numFmtId="0" fontId="4" fillId="4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workbookViewId="0">
      <selection activeCell="K33" sqref="K33"/>
    </sheetView>
  </sheetViews>
  <sheetFormatPr defaultRowHeight="13.2"/>
  <cols>
    <col min="1" max="1" width="21.6640625" customWidth="1"/>
    <col min="5" max="5" width="11.109375" bestFit="1" customWidth="1"/>
    <col min="6" max="6" width="10.21875" customWidth="1"/>
    <col min="7" max="7" width="11.33203125" customWidth="1"/>
  </cols>
  <sheetData>
    <row r="1" spans="1:9" ht="23.4">
      <c r="A1" s="47" t="s">
        <v>57</v>
      </c>
      <c r="B1" s="47"/>
      <c r="C1" s="47"/>
      <c r="D1" s="47"/>
      <c r="E1" s="47"/>
      <c r="F1" s="47"/>
      <c r="G1" s="47"/>
    </row>
    <row r="2" spans="1:9" ht="21">
      <c r="A2" s="37" t="s">
        <v>24</v>
      </c>
      <c r="B2" s="4"/>
      <c r="C2" s="4"/>
      <c r="D2" s="4"/>
    </row>
    <row r="3" spans="1:9" ht="22.8">
      <c r="A3" s="3"/>
    </row>
    <row r="4" spans="1:9" ht="14.4">
      <c r="A4" s="5" t="s">
        <v>56</v>
      </c>
      <c r="B4" s="30">
        <v>0.215</v>
      </c>
      <c r="C4" s="4"/>
      <c r="D4" s="4"/>
      <c r="E4" s="4"/>
      <c r="F4" s="4"/>
      <c r="G4" s="4"/>
      <c r="H4" s="4"/>
      <c r="I4" s="4"/>
    </row>
    <row r="5" spans="1:9" ht="13.8">
      <c r="A5" s="4"/>
      <c r="B5" s="6"/>
      <c r="C5" s="4"/>
      <c r="D5" s="4"/>
      <c r="E5" s="4"/>
      <c r="F5" s="4"/>
      <c r="G5" s="4"/>
      <c r="H5" s="4"/>
      <c r="I5" s="4"/>
    </row>
    <row r="6" spans="1:9" ht="13.8">
      <c r="A6" s="4"/>
      <c r="B6" s="6"/>
      <c r="C6" s="4"/>
      <c r="D6" s="4"/>
      <c r="E6" s="4"/>
      <c r="F6" s="4"/>
      <c r="G6" s="4"/>
      <c r="H6" s="4"/>
      <c r="I6" s="4"/>
    </row>
    <row r="7" spans="1:9" ht="27.6">
      <c r="A7" s="29" t="s">
        <v>25</v>
      </c>
      <c r="B7" s="29" t="s">
        <v>26</v>
      </c>
      <c r="C7" s="29" t="s">
        <v>27</v>
      </c>
      <c r="D7" s="29" t="s">
        <v>28</v>
      </c>
      <c r="E7" s="29" t="s">
        <v>29</v>
      </c>
      <c r="F7" s="29" t="s">
        <v>56</v>
      </c>
      <c r="G7" s="29" t="s">
        <v>30</v>
      </c>
      <c r="H7" s="4"/>
      <c r="I7" s="4"/>
    </row>
    <row r="8" spans="1:9" ht="13.8">
      <c r="A8" s="4" t="s">
        <v>31</v>
      </c>
      <c r="B8" s="4" t="s">
        <v>32</v>
      </c>
      <c r="C8" s="31"/>
      <c r="D8" s="32"/>
      <c r="E8" s="31">
        <v>1350</v>
      </c>
      <c r="F8" s="33">
        <f t="shared" ref="F8:F29" si="0">E8*$B$4</f>
        <v>290.25</v>
      </c>
      <c r="G8" s="34">
        <f t="shared" ref="G8:G29" si="1">E8-F8</f>
        <v>1059.75</v>
      </c>
      <c r="H8" s="4"/>
      <c r="I8" s="4"/>
    </row>
    <row r="9" spans="1:9" ht="13.8">
      <c r="A9" s="4" t="s">
        <v>33</v>
      </c>
      <c r="B9" s="4" t="s">
        <v>32</v>
      </c>
      <c r="C9" s="31"/>
      <c r="D9" s="32"/>
      <c r="E9" s="31">
        <v>1800</v>
      </c>
      <c r="F9" s="33">
        <f t="shared" si="0"/>
        <v>387</v>
      </c>
      <c r="G9" s="34">
        <f t="shared" si="1"/>
        <v>1413</v>
      </c>
      <c r="H9" s="4"/>
      <c r="I9" s="4"/>
    </row>
    <row r="10" spans="1:9" ht="13.8">
      <c r="A10" s="4" t="s">
        <v>34</v>
      </c>
      <c r="B10" s="4" t="s">
        <v>32</v>
      </c>
      <c r="C10" s="31"/>
      <c r="D10" s="32"/>
      <c r="E10" s="31">
        <v>1100</v>
      </c>
      <c r="F10" s="33">
        <f t="shared" si="0"/>
        <v>236.5</v>
      </c>
      <c r="G10" s="34">
        <f t="shared" si="1"/>
        <v>863.5</v>
      </c>
      <c r="H10" s="4"/>
      <c r="I10" s="4"/>
    </row>
    <row r="11" spans="1:9" ht="13.8">
      <c r="A11" s="4" t="s">
        <v>35</v>
      </c>
      <c r="B11" s="4" t="s">
        <v>32</v>
      </c>
      <c r="C11" s="31"/>
      <c r="D11" s="32"/>
      <c r="E11" s="31">
        <v>1500</v>
      </c>
      <c r="F11" s="33">
        <f t="shared" si="0"/>
        <v>322.5</v>
      </c>
      <c r="G11" s="34">
        <f t="shared" si="1"/>
        <v>1177.5</v>
      </c>
      <c r="H11" s="4"/>
      <c r="I11" s="4"/>
    </row>
    <row r="12" spans="1:9" ht="13.8">
      <c r="A12" s="4" t="s">
        <v>36</v>
      </c>
      <c r="B12" s="4" t="s">
        <v>37</v>
      </c>
      <c r="C12" s="31">
        <v>9.75</v>
      </c>
      <c r="D12" s="32">
        <v>40</v>
      </c>
      <c r="E12" s="33">
        <f>C12*D12</f>
        <v>390</v>
      </c>
      <c r="F12" s="33">
        <f t="shared" si="0"/>
        <v>83.85</v>
      </c>
      <c r="G12" s="34">
        <f t="shared" si="1"/>
        <v>306.14999999999998</v>
      </c>
      <c r="H12" s="4"/>
      <c r="I12" s="4"/>
    </row>
    <row r="13" spans="1:9" ht="13.8">
      <c r="A13" s="4" t="s">
        <v>38</v>
      </c>
      <c r="B13" s="4" t="s">
        <v>32</v>
      </c>
      <c r="C13" s="31"/>
      <c r="D13" s="32"/>
      <c r="E13" s="31">
        <v>1500</v>
      </c>
      <c r="F13" s="33">
        <f t="shared" si="0"/>
        <v>322.5</v>
      </c>
      <c r="G13" s="34">
        <f t="shared" si="1"/>
        <v>1177.5</v>
      </c>
      <c r="H13" s="4"/>
      <c r="I13" s="4"/>
    </row>
    <row r="14" spans="1:9" ht="13.8">
      <c r="A14" s="4" t="s">
        <v>39</v>
      </c>
      <c r="B14" s="4" t="s">
        <v>37</v>
      </c>
      <c r="C14" s="31">
        <v>10.5</v>
      </c>
      <c r="D14" s="32">
        <v>36</v>
      </c>
      <c r="E14" s="33">
        <f>C14*D14</f>
        <v>378</v>
      </c>
      <c r="F14" s="33">
        <f t="shared" si="0"/>
        <v>81.27</v>
      </c>
      <c r="G14" s="34">
        <f t="shared" si="1"/>
        <v>296.73</v>
      </c>
      <c r="H14" s="4"/>
      <c r="I14" s="4"/>
    </row>
    <row r="15" spans="1:9" ht="13.8">
      <c r="A15" s="4" t="s">
        <v>40</v>
      </c>
      <c r="B15" s="4" t="s">
        <v>37</v>
      </c>
      <c r="C15" s="31">
        <v>10.5</v>
      </c>
      <c r="D15" s="32">
        <v>36</v>
      </c>
      <c r="E15" s="33">
        <f>C15*D15</f>
        <v>378</v>
      </c>
      <c r="F15" s="33">
        <f t="shared" si="0"/>
        <v>81.27</v>
      </c>
      <c r="G15" s="34">
        <f t="shared" si="1"/>
        <v>296.73</v>
      </c>
      <c r="H15" s="4"/>
      <c r="I15" s="4"/>
    </row>
    <row r="16" spans="1:9" ht="13.8">
      <c r="A16" s="4" t="s">
        <v>41</v>
      </c>
      <c r="B16" s="4" t="s">
        <v>37</v>
      </c>
      <c r="C16" s="31">
        <v>12</v>
      </c>
      <c r="D16" s="32">
        <v>40</v>
      </c>
      <c r="E16" s="33">
        <f>C16*D16</f>
        <v>480</v>
      </c>
      <c r="F16" s="33">
        <f t="shared" si="0"/>
        <v>103.2</v>
      </c>
      <c r="G16" s="34">
        <f t="shared" si="1"/>
        <v>376.8</v>
      </c>
      <c r="H16" s="4"/>
      <c r="I16" s="4"/>
    </row>
    <row r="17" spans="1:9" ht="13.8">
      <c r="A17" s="4" t="s">
        <v>42</v>
      </c>
      <c r="B17" s="4" t="s">
        <v>32</v>
      </c>
      <c r="C17" s="31"/>
      <c r="D17" s="32"/>
      <c r="E17" s="31">
        <v>1280</v>
      </c>
      <c r="F17" s="33">
        <f t="shared" si="0"/>
        <v>275.2</v>
      </c>
      <c r="G17" s="34">
        <f t="shared" si="1"/>
        <v>1004.8</v>
      </c>
      <c r="H17" s="4"/>
      <c r="I17" s="4"/>
    </row>
    <row r="18" spans="1:9" ht="13.8">
      <c r="A18" s="4" t="s">
        <v>43</v>
      </c>
      <c r="B18" s="4" t="s">
        <v>32</v>
      </c>
      <c r="C18" s="31"/>
      <c r="D18" s="32"/>
      <c r="E18" s="31">
        <v>990</v>
      </c>
      <c r="F18" s="33">
        <f t="shared" si="0"/>
        <v>212.85</v>
      </c>
      <c r="G18" s="34">
        <f t="shared" si="1"/>
        <v>777.15</v>
      </c>
      <c r="H18" s="4"/>
      <c r="I18" s="4"/>
    </row>
    <row r="19" spans="1:9" ht="13.8">
      <c r="A19" s="4" t="s">
        <v>44</v>
      </c>
      <c r="B19" s="4" t="s">
        <v>37</v>
      </c>
      <c r="C19" s="31">
        <v>7.5</v>
      </c>
      <c r="D19" s="32">
        <v>40</v>
      </c>
      <c r="E19" s="33">
        <f t="shared" ref="E19:E25" si="2">C19*D19</f>
        <v>300</v>
      </c>
      <c r="F19" s="33">
        <f t="shared" si="0"/>
        <v>64.5</v>
      </c>
      <c r="G19" s="34">
        <f t="shared" si="1"/>
        <v>235.5</v>
      </c>
      <c r="H19" s="4"/>
      <c r="I19" s="4"/>
    </row>
    <row r="20" spans="1:9" ht="13.8">
      <c r="A20" s="4" t="s">
        <v>45</v>
      </c>
      <c r="B20" s="4" t="s">
        <v>37</v>
      </c>
      <c r="C20" s="31">
        <v>8.5</v>
      </c>
      <c r="D20" s="32">
        <v>40</v>
      </c>
      <c r="E20" s="33">
        <f t="shared" si="2"/>
        <v>340</v>
      </c>
      <c r="F20" s="33">
        <f t="shared" si="0"/>
        <v>73.099999999999994</v>
      </c>
      <c r="G20" s="34">
        <f t="shared" si="1"/>
        <v>266.89999999999998</v>
      </c>
      <c r="H20" s="4"/>
      <c r="I20" s="4"/>
    </row>
    <row r="21" spans="1:9" ht="13.8">
      <c r="A21" s="4" t="s">
        <v>46</v>
      </c>
      <c r="B21" s="4" t="s">
        <v>37</v>
      </c>
      <c r="C21" s="31">
        <v>8.5</v>
      </c>
      <c r="D21" s="32">
        <v>36</v>
      </c>
      <c r="E21" s="33">
        <f t="shared" si="2"/>
        <v>306</v>
      </c>
      <c r="F21" s="33">
        <f t="shared" si="0"/>
        <v>65.789999999999992</v>
      </c>
      <c r="G21" s="34">
        <f t="shared" si="1"/>
        <v>240.21</v>
      </c>
      <c r="H21" s="4"/>
      <c r="I21" s="4"/>
    </row>
    <row r="22" spans="1:9" ht="13.8">
      <c r="A22" s="4" t="s">
        <v>47</v>
      </c>
      <c r="B22" s="4" t="s">
        <v>37</v>
      </c>
      <c r="C22" s="31">
        <v>10.5</v>
      </c>
      <c r="D22" s="32">
        <v>20</v>
      </c>
      <c r="E22" s="33">
        <f t="shared" si="2"/>
        <v>210</v>
      </c>
      <c r="F22" s="33">
        <f t="shared" si="0"/>
        <v>45.15</v>
      </c>
      <c r="G22" s="34">
        <f t="shared" si="1"/>
        <v>164.85</v>
      </c>
      <c r="H22" s="4"/>
      <c r="I22" s="4"/>
    </row>
    <row r="23" spans="1:9" ht="13.8">
      <c r="A23" s="4" t="s">
        <v>48</v>
      </c>
      <c r="B23" s="4" t="s">
        <v>37</v>
      </c>
      <c r="C23" s="31">
        <v>10.5</v>
      </c>
      <c r="D23" s="32">
        <v>40</v>
      </c>
      <c r="E23" s="33">
        <f t="shared" si="2"/>
        <v>420</v>
      </c>
      <c r="F23" s="33">
        <f t="shared" si="0"/>
        <v>90.3</v>
      </c>
      <c r="G23" s="34">
        <f t="shared" si="1"/>
        <v>329.7</v>
      </c>
      <c r="H23" s="4"/>
      <c r="I23" s="4"/>
    </row>
    <row r="24" spans="1:9" ht="13.8">
      <c r="A24" s="4" t="s">
        <v>49</v>
      </c>
      <c r="B24" s="4" t="s">
        <v>37</v>
      </c>
      <c r="C24" s="31">
        <v>15</v>
      </c>
      <c r="D24" s="32">
        <v>20</v>
      </c>
      <c r="E24" s="33">
        <f t="shared" si="2"/>
        <v>300</v>
      </c>
      <c r="F24" s="33">
        <f t="shared" si="0"/>
        <v>64.5</v>
      </c>
      <c r="G24" s="34">
        <f t="shared" si="1"/>
        <v>235.5</v>
      </c>
      <c r="H24" s="4"/>
      <c r="I24" s="4"/>
    </row>
    <row r="25" spans="1:9" ht="13.8">
      <c r="A25" s="4" t="s">
        <v>50</v>
      </c>
      <c r="B25" s="4" t="s">
        <v>37</v>
      </c>
      <c r="C25" s="31">
        <v>15</v>
      </c>
      <c r="D25" s="32">
        <v>36</v>
      </c>
      <c r="E25" s="33">
        <f t="shared" si="2"/>
        <v>540</v>
      </c>
      <c r="F25" s="33">
        <f t="shared" si="0"/>
        <v>116.1</v>
      </c>
      <c r="G25" s="34">
        <f t="shared" si="1"/>
        <v>423.9</v>
      </c>
      <c r="H25" s="4"/>
      <c r="I25" s="4"/>
    </row>
    <row r="26" spans="1:9" ht="13.8">
      <c r="A26" s="4" t="s">
        <v>51</v>
      </c>
      <c r="B26" s="4" t="s">
        <v>32</v>
      </c>
      <c r="C26" s="31"/>
      <c r="D26" s="32"/>
      <c r="E26" s="31">
        <v>1490</v>
      </c>
      <c r="F26" s="33">
        <f t="shared" si="0"/>
        <v>320.35000000000002</v>
      </c>
      <c r="G26" s="34">
        <f t="shared" si="1"/>
        <v>1169.6500000000001</v>
      </c>
      <c r="H26" s="4"/>
      <c r="I26" s="4"/>
    </row>
    <row r="27" spans="1:9" ht="13.8">
      <c r="A27" s="4" t="s">
        <v>52</v>
      </c>
      <c r="B27" s="4" t="s">
        <v>32</v>
      </c>
      <c r="C27" s="31"/>
      <c r="D27" s="32"/>
      <c r="E27" s="31">
        <v>1875</v>
      </c>
      <c r="F27" s="33">
        <f t="shared" si="0"/>
        <v>403.125</v>
      </c>
      <c r="G27" s="34">
        <f t="shared" si="1"/>
        <v>1471.875</v>
      </c>
      <c r="H27" s="4"/>
      <c r="I27" s="4"/>
    </row>
    <row r="28" spans="1:9" ht="13.8">
      <c r="A28" s="4" t="s">
        <v>53</v>
      </c>
      <c r="B28" s="4" t="s">
        <v>32</v>
      </c>
      <c r="C28" s="31"/>
      <c r="D28" s="32"/>
      <c r="E28" s="31">
        <v>1375</v>
      </c>
      <c r="F28" s="33">
        <f t="shared" si="0"/>
        <v>295.625</v>
      </c>
      <c r="G28" s="34">
        <f t="shared" si="1"/>
        <v>1079.375</v>
      </c>
      <c r="H28" s="4"/>
      <c r="I28" s="4"/>
    </row>
    <row r="29" spans="1:9" ht="13.8">
      <c r="A29" s="4" t="s">
        <v>54</v>
      </c>
      <c r="B29" s="4" t="s">
        <v>37</v>
      </c>
      <c r="C29" s="31">
        <v>15</v>
      </c>
      <c r="D29" s="32">
        <v>40</v>
      </c>
      <c r="E29" s="33">
        <f>C29*D29</f>
        <v>600</v>
      </c>
      <c r="F29" s="33">
        <f t="shared" si="0"/>
        <v>129</v>
      </c>
      <c r="G29" s="34">
        <f t="shared" si="1"/>
        <v>471</v>
      </c>
      <c r="H29" s="4"/>
      <c r="I29" s="4"/>
    </row>
    <row r="30" spans="1:9" ht="13.8">
      <c r="A30" s="4"/>
      <c r="B30" s="4"/>
      <c r="C30" s="32"/>
      <c r="D30" s="32"/>
      <c r="E30" s="31"/>
      <c r="F30" s="33"/>
      <c r="G30" s="34"/>
      <c r="H30" s="4"/>
      <c r="I30" s="4"/>
    </row>
    <row r="31" spans="1:9" ht="13.8">
      <c r="A31" s="4"/>
      <c r="B31" s="4"/>
      <c r="C31" s="32"/>
      <c r="D31" s="35" t="s">
        <v>55</v>
      </c>
      <c r="E31" s="36">
        <f>SUM(E8:E30)</f>
        <v>18902</v>
      </c>
      <c r="F31" s="36">
        <f t="shared" ref="F31:G31" si="3">SUM(F8:F30)</f>
        <v>4063.93</v>
      </c>
      <c r="G31" s="36">
        <f t="shared" si="3"/>
        <v>14838.069999999998</v>
      </c>
      <c r="H31" s="4"/>
      <c r="I31" s="4"/>
    </row>
    <row r="32" spans="1:9" ht="13.8">
      <c r="A32" s="4"/>
      <c r="B32" s="4"/>
      <c r="C32" s="4"/>
      <c r="D32" s="4"/>
      <c r="E32" s="4"/>
      <c r="F32" s="4"/>
      <c r="G32" s="4"/>
      <c r="H32" s="4"/>
      <c r="I32" s="4"/>
    </row>
    <row r="33" spans="1:11" ht="14.4">
      <c r="A33" s="44"/>
      <c r="B33" s="45"/>
      <c r="C33" s="45"/>
      <c r="D33" s="45"/>
      <c r="E33" s="45"/>
      <c r="F33" s="45"/>
      <c r="G33" s="45"/>
      <c r="H33" s="7"/>
      <c r="I33" s="7"/>
      <c r="J33" s="2"/>
      <c r="K33" s="2"/>
    </row>
    <row r="34" spans="1:11" ht="14.4">
      <c r="A34" s="45"/>
      <c r="B34" s="44"/>
      <c r="C34" s="44"/>
      <c r="D34" s="44"/>
      <c r="E34" s="44"/>
      <c r="F34" s="45"/>
      <c r="G34" s="45"/>
      <c r="H34" s="7"/>
      <c r="I34" s="7"/>
      <c r="J34" s="2"/>
      <c r="K34" s="2"/>
    </row>
    <row r="35" spans="1:11" ht="14.4">
      <c r="A35" s="45"/>
      <c r="B35" s="44"/>
      <c r="C35" s="44"/>
      <c r="D35" s="44"/>
      <c r="E35" s="44"/>
      <c r="F35" s="45"/>
      <c r="G35" s="45"/>
      <c r="H35" s="7"/>
      <c r="I35" s="7"/>
      <c r="J35" s="2"/>
      <c r="K35" s="2"/>
    </row>
    <row r="36" spans="1:11" ht="14.4">
      <c r="A36" s="45"/>
      <c r="B36" s="44"/>
      <c r="C36" s="44"/>
      <c r="D36" s="44"/>
      <c r="E36" s="44"/>
      <c r="F36" s="45"/>
      <c r="G36" s="45"/>
      <c r="H36" s="7"/>
      <c r="I36" s="7"/>
      <c r="J36" s="2"/>
      <c r="K36" s="2"/>
    </row>
    <row r="37" spans="1:11" ht="14.4">
      <c r="A37" s="45"/>
      <c r="B37" s="44"/>
      <c r="C37" s="44"/>
      <c r="D37" s="44"/>
      <c r="E37" s="44"/>
      <c r="F37" s="45"/>
      <c r="G37" s="45"/>
      <c r="H37" s="7"/>
      <c r="I37" s="7"/>
      <c r="J37" s="2"/>
      <c r="K37" s="2"/>
    </row>
    <row r="38" spans="1:11" ht="14.4">
      <c r="A38" s="45"/>
      <c r="B38" s="44"/>
      <c r="C38" s="44"/>
      <c r="D38" s="44"/>
      <c r="E38" s="44"/>
      <c r="F38" s="45"/>
      <c r="G38" s="45"/>
      <c r="H38" s="7"/>
      <c r="I38" s="7"/>
      <c r="J38" s="2"/>
      <c r="K38" s="2"/>
    </row>
    <row r="39" spans="1:11" ht="14.4">
      <c r="A39" s="45"/>
      <c r="B39" s="44"/>
      <c r="C39" s="44"/>
      <c r="D39" s="44"/>
      <c r="E39" s="44"/>
      <c r="F39" s="45"/>
      <c r="G39" s="45"/>
      <c r="H39" s="7"/>
      <c r="I39" s="7"/>
      <c r="J39" s="2"/>
      <c r="K39" s="2"/>
    </row>
    <row r="40" spans="1:11" ht="14.4">
      <c r="A40" s="45"/>
      <c r="B40" s="44"/>
      <c r="C40" s="44"/>
      <c r="D40" s="44"/>
      <c r="E40" s="44"/>
      <c r="F40" s="45"/>
      <c r="G40" s="45"/>
      <c r="H40" s="7"/>
      <c r="I40" s="7"/>
      <c r="J40" s="2"/>
      <c r="K40" s="2"/>
    </row>
    <row r="41" spans="1:11" ht="14.4">
      <c r="A41" s="45"/>
      <c r="B41" s="44"/>
      <c r="C41" s="44"/>
      <c r="D41" s="44"/>
      <c r="E41" s="44"/>
      <c r="F41" s="45"/>
      <c r="G41" s="45"/>
      <c r="H41" s="7"/>
      <c r="I41" s="7"/>
      <c r="J41" s="2"/>
      <c r="K41" s="2"/>
    </row>
    <row r="42" spans="1:11" ht="14.4">
      <c r="A42" s="45"/>
      <c r="B42" s="44"/>
      <c r="C42" s="44"/>
      <c r="D42" s="44"/>
      <c r="E42" s="44"/>
      <c r="F42" s="44"/>
      <c r="G42" s="44"/>
      <c r="H42" s="7"/>
      <c r="I42" s="7"/>
      <c r="J42" s="2"/>
      <c r="K42" s="2"/>
    </row>
    <row r="43" spans="1:11" ht="13.8">
      <c r="A43" s="46"/>
      <c r="B43" s="7"/>
      <c r="C43" s="7"/>
      <c r="D43" s="7"/>
      <c r="E43" s="7"/>
      <c r="F43" s="7"/>
      <c r="G43" s="7"/>
      <c r="H43" s="7"/>
      <c r="I43" s="7"/>
      <c r="J43" s="2"/>
      <c r="K43" s="2"/>
    </row>
    <row r="44" spans="1:11" ht="13.8">
      <c r="A44" s="7"/>
      <c r="B44" s="7"/>
      <c r="C44" s="7"/>
      <c r="D44" s="7"/>
      <c r="E44" s="7"/>
      <c r="F44" s="7"/>
      <c r="G44" s="7"/>
      <c r="H44" s="7"/>
      <c r="I44" s="7"/>
      <c r="J44" s="2"/>
      <c r="K44" s="2"/>
    </row>
    <row r="45" spans="1:11" ht="13.8">
      <c r="A45" s="25"/>
      <c r="B45" s="4"/>
      <c r="C45" s="4"/>
      <c r="D45" s="4"/>
      <c r="E45" s="4"/>
      <c r="F45" s="4"/>
      <c r="G45" s="4"/>
      <c r="H45" s="4"/>
      <c r="I45" s="4"/>
    </row>
    <row r="46" spans="1:11" ht="13.8">
      <c r="A46" s="4"/>
      <c r="B46" s="4"/>
      <c r="C46" s="4"/>
      <c r="D46" s="4"/>
      <c r="E46" s="4"/>
      <c r="F46" s="4"/>
      <c r="G46" s="4"/>
      <c r="H46" s="4"/>
      <c r="I46" s="4"/>
    </row>
    <row r="47" spans="1:11" ht="13.8">
      <c r="A47" s="4"/>
      <c r="B47" s="4"/>
      <c r="C47" s="4"/>
      <c r="D47" s="4"/>
      <c r="E47" s="4"/>
      <c r="F47" s="4"/>
      <c r="G47" s="4"/>
      <c r="H47" s="4"/>
      <c r="I47" s="4"/>
    </row>
    <row r="48" spans="1:11" ht="13.8">
      <c r="A48" s="4"/>
      <c r="B48" s="4"/>
      <c r="C48" s="4"/>
      <c r="D48" s="4"/>
      <c r="E48" s="4"/>
      <c r="F48" s="4"/>
      <c r="G48" s="4"/>
      <c r="H48" s="4"/>
      <c r="I48" s="4"/>
    </row>
    <row r="49" spans="1:9" ht="13.8">
      <c r="A49" s="4"/>
      <c r="B49" s="4"/>
      <c r="C49" s="4"/>
      <c r="D49" s="4"/>
      <c r="E49" s="4"/>
      <c r="F49" s="4"/>
      <c r="G49" s="4"/>
      <c r="H49" s="4"/>
      <c r="I49" s="4"/>
    </row>
    <row r="50" spans="1:9" ht="13.8">
      <c r="A50" s="4"/>
      <c r="B50" s="4"/>
      <c r="C50" s="4"/>
      <c r="D50" s="4"/>
      <c r="E50" s="4"/>
      <c r="F50" s="4"/>
      <c r="G50" s="4"/>
      <c r="H50" s="4"/>
      <c r="I50" s="4"/>
    </row>
  </sheetData>
  <mergeCells count="1">
    <mergeCell ref="A1:G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344A1-0692-4D11-88B0-1F8C85259D07}">
  <dimension ref="A1:K50"/>
  <sheetViews>
    <sheetView showFormulas="1" topLeftCell="A10" workbookViewId="0">
      <selection activeCell="J37" sqref="J37"/>
    </sheetView>
  </sheetViews>
  <sheetFormatPr defaultRowHeight="13.2"/>
  <cols>
    <col min="1" max="1" width="21.6640625" customWidth="1"/>
    <col min="5" max="5" width="11.109375" bestFit="1" customWidth="1"/>
    <col min="6" max="6" width="10.21875" customWidth="1"/>
    <col min="7" max="7" width="11.33203125" customWidth="1"/>
  </cols>
  <sheetData>
    <row r="1" spans="1:9" ht="23.4">
      <c r="A1" s="47" t="s">
        <v>57</v>
      </c>
      <c r="B1" s="47"/>
      <c r="C1" s="47"/>
      <c r="D1" s="47"/>
      <c r="E1" s="47"/>
      <c r="F1" s="47"/>
      <c r="G1" s="47"/>
    </row>
    <row r="2" spans="1:9" ht="21">
      <c r="A2" s="37" t="s">
        <v>24</v>
      </c>
      <c r="B2" s="4"/>
      <c r="C2" s="4"/>
      <c r="D2" s="4"/>
    </row>
    <row r="3" spans="1:9" ht="22.8">
      <c r="A3" s="3"/>
    </row>
    <row r="4" spans="1:9" ht="14.4">
      <c r="A4" s="5" t="s">
        <v>56</v>
      </c>
      <c r="B4" s="30">
        <v>0.215</v>
      </c>
      <c r="C4" s="4"/>
      <c r="D4" s="4"/>
      <c r="E4" s="4"/>
      <c r="F4" s="4"/>
      <c r="G4" s="4"/>
      <c r="H4" s="4"/>
      <c r="I4" s="4"/>
    </row>
    <row r="5" spans="1:9" ht="13.8">
      <c r="A5" s="4"/>
      <c r="B5" s="6"/>
      <c r="C5" s="4"/>
      <c r="D5" s="4"/>
      <c r="E5" s="4"/>
      <c r="F5" s="4"/>
      <c r="G5" s="4"/>
      <c r="H5" s="4"/>
      <c r="I5" s="4"/>
    </row>
    <row r="6" spans="1:9" ht="13.8">
      <c r="A6" s="4"/>
      <c r="B6" s="6"/>
      <c r="C6" s="4"/>
      <c r="D6" s="4"/>
      <c r="E6" s="4"/>
      <c r="F6" s="4"/>
      <c r="G6" s="4"/>
      <c r="H6" s="4"/>
      <c r="I6" s="4"/>
    </row>
    <row r="7" spans="1:9" ht="27.6">
      <c r="A7" s="29" t="s">
        <v>25</v>
      </c>
      <c r="B7" s="29" t="s">
        <v>26</v>
      </c>
      <c r="C7" s="29" t="s">
        <v>27</v>
      </c>
      <c r="D7" s="29" t="s">
        <v>28</v>
      </c>
      <c r="E7" s="29" t="s">
        <v>29</v>
      </c>
      <c r="F7" s="29" t="s">
        <v>56</v>
      </c>
      <c r="G7" s="29" t="s">
        <v>30</v>
      </c>
      <c r="H7" s="4"/>
      <c r="I7" s="4"/>
    </row>
    <row r="8" spans="1:9" ht="13.8">
      <c r="A8" s="4" t="s">
        <v>31</v>
      </c>
      <c r="B8" s="4" t="s">
        <v>32</v>
      </c>
      <c r="C8" s="31"/>
      <c r="D8" s="32"/>
      <c r="E8" s="31">
        <v>1350</v>
      </c>
      <c r="F8" s="33">
        <f t="shared" ref="F8:F29" si="0">E8*$B$4</f>
        <v>290.25</v>
      </c>
      <c r="G8" s="34">
        <f t="shared" ref="G8:G29" si="1">E8-F8</f>
        <v>1059.75</v>
      </c>
      <c r="H8" s="4"/>
      <c r="I8" s="4"/>
    </row>
    <row r="9" spans="1:9" ht="13.8">
      <c r="A9" s="4" t="s">
        <v>33</v>
      </c>
      <c r="B9" s="4" t="s">
        <v>32</v>
      </c>
      <c r="C9" s="31"/>
      <c r="D9" s="32"/>
      <c r="E9" s="31">
        <v>1800</v>
      </c>
      <c r="F9" s="33">
        <f t="shared" si="0"/>
        <v>387</v>
      </c>
      <c r="G9" s="34">
        <f t="shared" si="1"/>
        <v>1413</v>
      </c>
      <c r="H9" s="4"/>
      <c r="I9" s="4"/>
    </row>
    <row r="10" spans="1:9" ht="13.8">
      <c r="A10" s="4" t="s">
        <v>34</v>
      </c>
      <c r="B10" s="4" t="s">
        <v>32</v>
      </c>
      <c r="C10" s="31"/>
      <c r="D10" s="32"/>
      <c r="E10" s="31">
        <v>1100</v>
      </c>
      <c r="F10" s="33">
        <f t="shared" si="0"/>
        <v>236.5</v>
      </c>
      <c r="G10" s="34">
        <f t="shared" si="1"/>
        <v>863.5</v>
      </c>
      <c r="H10" s="4"/>
      <c r="I10" s="4"/>
    </row>
    <row r="11" spans="1:9" ht="13.8">
      <c r="A11" s="4" t="s">
        <v>35</v>
      </c>
      <c r="B11" s="4" t="s">
        <v>32</v>
      </c>
      <c r="C11" s="31"/>
      <c r="D11" s="32"/>
      <c r="E11" s="31">
        <v>1500</v>
      </c>
      <c r="F11" s="33">
        <f t="shared" si="0"/>
        <v>322.5</v>
      </c>
      <c r="G11" s="34">
        <f t="shared" si="1"/>
        <v>1177.5</v>
      </c>
      <c r="H11" s="4"/>
      <c r="I11" s="4"/>
    </row>
    <row r="12" spans="1:9" ht="13.8">
      <c r="A12" s="4" t="s">
        <v>36</v>
      </c>
      <c r="B12" s="4" t="s">
        <v>37</v>
      </c>
      <c r="C12" s="31">
        <v>9.75</v>
      </c>
      <c r="D12" s="32">
        <v>40</v>
      </c>
      <c r="E12" s="33">
        <f>C12*D12</f>
        <v>390</v>
      </c>
      <c r="F12" s="33">
        <f t="shared" si="0"/>
        <v>83.85</v>
      </c>
      <c r="G12" s="34">
        <f t="shared" si="1"/>
        <v>306.14999999999998</v>
      </c>
      <c r="H12" s="4"/>
      <c r="I12" s="4"/>
    </row>
    <row r="13" spans="1:9" ht="13.8">
      <c r="A13" s="4" t="s">
        <v>38</v>
      </c>
      <c r="B13" s="4" t="s">
        <v>32</v>
      </c>
      <c r="C13" s="31"/>
      <c r="D13" s="32"/>
      <c r="E13" s="31">
        <v>1500</v>
      </c>
      <c r="F13" s="33">
        <f t="shared" si="0"/>
        <v>322.5</v>
      </c>
      <c r="G13" s="34">
        <f t="shared" si="1"/>
        <v>1177.5</v>
      </c>
      <c r="H13" s="4"/>
      <c r="I13" s="4"/>
    </row>
    <row r="14" spans="1:9" ht="13.8">
      <c r="A14" s="4" t="s">
        <v>39</v>
      </c>
      <c r="B14" s="4" t="s">
        <v>37</v>
      </c>
      <c r="C14" s="31">
        <v>10.5</v>
      </c>
      <c r="D14" s="32">
        <v>36</v>
      </c>
      <c r="E14" s="33">
        <f>C14*D14</f>
        <v>378</v>
      </c>
      <c r="F14" s="33">
        <f t="shared" si="0"/>
        <v>81.27</v>
      </c>
      <c r="G14" s="34">
        <f t="shared" si="1"/>
        <v>296.73</v>
      </c>
      <c r="H14" s="4"/>
      <c r="I14" s="4"/>
    </row>
    <row r="15" spans="1:9" ht="13.8">
      <c r="A15" s="4" t="s">
        <v>40</v>
      </c>
      <c r="B15" s="4" t="s">
        <v>37</v>
      </c>
      <c r="C15" s="31">
        <v>10.5</v>
      </c>
      <c r="D15" s="32">
        <v>36</v>
      </c>
      <c r="E15" s="33">
        <f>C15*D15</f>
        <v>378</v>
      </c>
      <c r="F15" s="33">
        <f t="shared" si="0"/>
        <v>81.27</v>
      </c>
      <c r="G15" s="34">
        <f t="shared" si="1"/>
        <v>296.73</v>
      </c>
      <c r="H15" s="4"/>
      <c r="I15" s="4"/>
    </row>
    <row r="16" spans="1:9" ht="13.8">
      <c r="A16" s="4" t="s">
        <v>41</v>
      </c>
      <c r="B16" s="4" t="s">
        <v>37</v>
      </c>
      <c r="C16" s="31">
        <v>12</v>
      </c>
      <c r="D16" s="32">
        <v>40</v>
      </c>
      <c r="E16" s="33">
        <f>C16*D16</f>
        <v>480</v>
      </c>
      <c r="F16" s="33">
        <f t="shared" si="0"/>
        <v>103.2</v>
      </c>
      <c r="G16" s="34">
        <f t="shared" si="1"/>
        <v>376.8</v>
      </c>
      <c r="H16" s="4"/>
      <c r="I16" s="4"/>
    </row>
    <row r="17" spans="1:9" ht="13.8">
      <c r="A17" s="4" t="s">
        <v>42</v>
      </c>
      <c r="B17" s="4" t="s">
        <v>32</v>
      </c>
      <c r="C17" s="31"/>
      <c r="D17" s="32"/>
      <c r="E17" s="31">
        <v>1280</v>
      </c>
      <c r="F17" s="33">
        <f t="shared" si="0"/>
        <v>275.2</v>
      </c>
      <c r="G17" s="34">
        <f t="shared" si="1"/>
        <v>1004.8</v>
      </c>
      <c r="H17" s="4"/>
      <c r="I17" s="4"/>
    </row>
    <row r="18" spans="1:9" ht="13.8">
      <c r="A18" s="4" t="s">
        <v>43</v>
      </c>
      <c r="B18" s="4" t="s">
        <v>32</v>
      </c>
      <c r="C18" s="31"/>
      <c r="D18" s="32"/>
      <c r="E18" s="31">
        <v>990</v>
      </c>
      <c r="F18" s="33">
        <f t="shared" si="0"/>
        <v>212.85</v>
      </c>
      <c r="G18" s="34">
        <f t="shared" si="1"/>
        <v>777.15</v>
      </c>
      <c r="H18" s="4"/>
      <c r="I18" s="4"/>
    </row>
    <row r="19" spans="1:9" ht="13.8">
      <c r="A19" s="4" t="s">
        <v>44</v>
      </c>
      <c r="B19" s="4" t="s">
        <v>37</v>
      </c>
      <c r="C19" s="31">
        <v>7.5</v>
      </c>
      <c r="D19" s="32">
        <v>40</v>
      </c>
      <c r="E19" s="33">
        <f t="shared" ref="E19:E25" si="2">C19*D19</f>
        <v>300</v>
      </c>
      <c r="F19" s="33">
        <f t="shared" si="0"/>
        <v>64.5</v>
      </c>
      <c r="G19" s="34">
        <f t="shared" si="1"/>
        <v>235.5</v>
      </c>
      <c r="H19" s="4"/>
      <c r="I19" s="4"/>
    </row>
    <row r="20" spans="1:9" ht="13.8">
      <c r="A20" s="4" t="s">
        <v>45</v>
      </c>
      <c r="B20" s="4" t="s">
        <v>37</v>
      </c>
      <c r="C20" s="31">
        <v>8.5</v>
      </c>
      <c r="D20" s="32">
        <v>40</v>
      </c>
      <c r="E20" s="33">
        <f t="shared" si="2"/>
        <v>340</v>
      </c>
      <c r="F20" s="33">
        <f t="shared" si="0"/>
        <v>73.099999999999994</v>
      </c>
      <c r="G20" s="34">
        <f t="shared" si="1"/>
        <v>266.89999999999998</v>
      </c>
      <c r="H20" s="4"/>
      <c r="I20" s="4"/>
    </row>
    <row r="21" spans="1:9" ht="13.8">
      <c r="A21" s="4" t="s">
        <v>46</v>
      </c>
      <c r="B21" s="4" t="s">
        <v>37</v>
      </c>
      <c r="C21" s="31">
        <v>8.5</v>
      </c>
      <c r="D21" s="32">
        <v>36</v>
      </c>
      <c r="E21" s="33">
        <f t="shared" si="2"/>
        <v>306</v>
      </c>
      <c r="F21" s="33">
        <f t="shared" si="0"/>
        <v>65.789999999999992</v>
      </c>
      <c r="G21" s="34">
        <f t="shared" si="1"/>
        <v>240.21</v>
      </c>
      <c r="H21" s="4"/>
      <c r="I21" s="4"/>
    </row>
    <row r="22" spans="1:9" ht="13.8">
      <c r="A22" s="4" t="s">
        <v>47</v>
      </c>
      <c r="B22" s="4" t="s">
        <v>37</v>
      </c>
      <c r="C22" s="31">
        <v>10.5</v>
      </c>
      <c r="D22" s="32">
        <v>20</v>
      </c>
      <c r="E22" s="33">
        <f t="shared" si="2"/>
        <v>210</v>
      </c>
      <c r="F22" s="33">
        <f t="shared" si="0"/>
        <v>45.15</v>
      </c>
      <c r="G22" s="34">
        <f t="shared" si="1"/>
        <v>164.85</v>
      </c>
      <c r="H22" s="4"/>
      <c r="I22" s="4"/>
    </row>
    <row r="23" spans="1:9" ht="13.8">
      <c r="A23" s="4" t="s">
        <v>48</v>
      </c>
      <c r="B23" s="4" t="s">
        <v>37</v>
      </c>
      <c r="C23" s="31">
        <v>10.5</v>
      </c>
      <c r="D23" s="32">
        <v>40</v>
      </c>
      <c r="E23" s="33">
        <f t="shared" si="2"/>
        <v>420</v>
      </c>
      <c r="F23" s="33">
        <f t="shared" si="0"/>
        <v>90.3</v>
      </c>
      <c r="G23" s="34">
        <f t="shared" si="1"/>
        <v>329.7</v>
      </c>
      <c r="H23" s="4"/>
      <c r="I23" s="4"/>
    </row>
    <row r="24" spans="1:9" ht="13.8">
      <c r="A24" s="4" t="s">
        <v>49</v>
      </c>
      <c r="B24" s="4" t="s">
        <v>37</v>
      </c>
      <c r="C24" s="31">
        <v>15</v>
      </c>
      <c r="D24" s="32">
        <v>20</v>
      </c>
      <c r="E24" s="33">
        <f t="shared" si="2"/>
        <v>300</v>
      </c>
      <c r="F24" s="33">
        <f t="shared" si="0"/>
        <v>64.5</v>
      </c>
      <c r="G24" s="34">
        <f t="shared" si="1"/>
        <v>235.5</v>
      </c>
      <c r="H24" s="4"/>
      <c r="I24" s="4"/>
    </row>
    <row r="25" spans="1:9" ht="13.8">
      <c r="A25" s="4" t="s">
        <v>50</v>
      </c>
      <c r="B25" s="4" t="s">
        <v>37</v>
      </c>
      <c r="C25" s="31">
        <v>15</v>
      </c>
      <c r="D25" s="32">
        <v>36</v>
      </c>
      <c r="E25" s="33">
        <f t="shared" si="2"/>
        <v>540</v>
      </c>
      <c r="F25" s="33">
        <f t="shared" si="0"/>
        <v>116.1</v>
      </c>
      <c r="G25" s="34">
        <f t="shared" si="1"/>
        <v>423.9</v>
      </c>
      <c r="H25" s="4"/>
      <c r="I25" s="4"/>
    </row>
    <row r="26" spans="1:9" ht="13.8">
      <c r="A26" s="4" t="s">
        <v>51</v>
      </c>
      <c r="B26" s="4" t="s">
        <v>32</v>
      </c>
      <c r="C26" s="31"/>
      <c r="D26" s="32"/>
      <c r="E26" s="31">
        <v>1490</v>
      </c>
      <c r="F26" s="33">
        <f t="shared" si="0"/>
        <v>320.35000000000002</v>
      </c>
      <c r="G26" s="34">
        <f t="shared" si="1"/>
        <v>1169.6500000000001</v>
      </c>
      <c r="H26" s="4"/>
      <c r="I26" s="4"/>
    </row>
    <row r="27" spans="1:9" ht="13.8">
      <c r="A27" s="4" t="s">
        <v>52</v>
      </c>
      <c r="B27" s="4" t="s">
        <v>32</v>
      </c>
      <c r="C27" s="31"/>
      <c r="D27" s="32"/>
      <c r="E27" s="31">
        <v>1875</v>
      </c>
      <c r="F27" s="33">
        <f t="shared" si="0"/>
        <v>403.125</v>
      </c>
      <c r="G27" s="34">
        <f t="shared" si="1"/>
        <v>1471.875</v>
      </c>
      <c r="H27" s="4"/>
      <c r="I27" s="4"/>
    </row>
    <row r="28" spans="1:9" ht="13.8">
      <c r="A28" s="4" t="s">
        <v>53</v>
      </c>
      <c r="B28" s="4" t="s">
        <v>32</v>
      </c>
      <c r="C28" s="31"/>
      <c r="D28" s="32"/>
      <c r="E28" s="31">
        <v>1375</v>
      </c>
      <c r="F28" s="33">
        <f t="shared" si="0"/>
        <v>295.625</v>
      </c>
      <c r="G28" s="34">
        <f t="shared" si="1"/>
        <v>1079.375</v>
      </c>
      <c r="H28" s="4"/>
      <c r="I28" s="4"/>
    </row>
    <row r="29" spans="1:9" ht="13.8">
      <c r="A29" s="4" t="s">
        <v>54</v>
      </c>
      <c r="B29" s="4" t="s">
        <v>37</v>
      </c>
      <c r="C29" s="31">
        <v>15</v>
      </c>
      <c r="D29" s="32">
        <v>40</v>
      </c>
      <c r="E29" s="33">
        <f>C29*D29</f>
        <v>600</v>
      </c>
      <c r="F29" s="33">
        <f t="shared" si="0"/>
        <v>129</v>
      </c>
      <c r="G29" s="34">
        <f t="shared" si="1"/>
        <v>471</v>
      </c>
      <c r="H29" s="4"/>
      <c r="I29" s="4"/>
    </row>
    <row r="30" spans="1:9" ht="13.8">
      <c r="A30" s="4"/>
      <c r="B30" s="4"/>
      <c r="C30" s="32"/>
      <c r="D30" s="32"/>
      <c r="E30" s="31"/>
      <c r="F30" s="33"/>
      <c r="G30" s="34"/>
      <c r="H30" s="4"/>
      <c r="I30" s="4"/>
    </row>
    <row r="31" spans="1:9" ht="13.8">
      <c r="A31" s="4"/>
      <c r="B31" s="4"/>
      <c r="C31" s="32"/>
      <c r="D31" s="35" t="s">
        <v>55</v>
      </c>
      <c r="E31" s="36">
        <f>SUM(E8:E30)</f>
        <v>18902</v>
      </c>
      <c r="F31" s="36">
        <f t="shared" ref="F31:G31" si="3">SUM(F8:F30)</f>
        <v>4063.93</v>
      </c>
      <c r="G31" s="36">
        <f t="shared" si="3"/>
        <v>14838.069999999998</v>
      </c>
      <c r="H31" s="4"/>
      <c r="I31" s="4"/>
    </row>
    <row r="32" spans="1:9" ht="13.8">
      <c r="A32" s="4"/>
      <c r="B32" s="4"/>
      <c r="C32" s="4"/>
      <c r="D32" s="4"/>
      <c r="E32" s="4"/>
      <c r="F32" s="4"/>
      <c r="G32" s="4"/>
      <c r="H32" s="4"/>
      <c r="I32" s="4"/>
    </row>
    <row r="33" spans="1:11" ht="14.4">
      <c r="A33" s="44"/>
      <c r="B33" s="45"/>
      <c r="C33" s="45"/>
      <c r="D33" s="45"/>
      <c r="E33" s="45"/>
      <c r="F33" s="45"/>
      <c r="G33" s="45"/>
      <c r="H33" s="7"/>
      <c r="I33" s="7"/>
      <c r="J33" s="2"/>
      <c r="K33" s="2"/>
    </row>
    <row r="34" spans="1:11" ht="14.4">
      <c r="A34" s="45"/>
      <c r="B34" s="44"/>
      <c r="C34" s="44"/>
      <c r="D34" s="44"/>
      <c r="E34" s="44"/>
      <c r="F34" s="45"/>
      <c r="G34" s="45"/>
      <c r="H34" s="7"/>
      <c r="I34" s="7"/>
      <c r="J34" s="2"/>
      <c r="K34" s="2"/>
    </row>
    <row r="35" spans="1:11" ht="14.4">
      <c r="A35" s="45"/>
      <c r="B35" s="44"/>
      <c r="C35" s="44"/>
      <c r="D35" s="44"/>
      <c r="E35" s="44"/>
      <c r="F35" s="45"/>
      <c r="G35" s="45"/>
      <c r="H35" s="7"/>
      <c r="I35" s="7"/>
      <c r="J35" s="2"/>
      <c r="K35" s="2"/>
    </row>
    <row r="36" spans="1:11" ht="14.4">
      <c r="A36" s="45"/>
      <c r="B36" s="44"/>
      <c r="C36" s="44"/>
      <c r="D36" s="44"/>
      <c r="E36" s="44"/>
      <c r="F36" s="45"/>
      <c r="G36" s="45"/>
      <c r="H36" s="7"/>
      <c r="I36" s="7"/>
      <c r="J36" s="2"/>
      <c r="K36" s="2"/>
    </row>
    <row r="37" spans="1:11" ht="14.4">
      <c r="A37" s="45"/>
      <c r="B37" s="44"/>
      <c r="C37" s="44"/>
      <c r="D37" s="44"/>
      <c r="E37" s="44"/>
      <c r="F37" s="45"/>
      <c r="G37" s="45"/>
      <c r="H37" s="7"/>
      <c r="I37" s="7"/>
      <c r="J37" s="2"/>
      <c r="K37" s="2"/>
    </row>
    <row r="38" spans="1:11" ht="14.4">
      <c r="A38" s="45"/>
      <c r="B38" s="44"/>
      <c r="C38" s="44"/>
      <c r="D38" s="44"/>
      <c r="E38" s="44"/>
      <c r="F38" s="45"/>
      <c r="G38" s="45"/>
      <c r="H38" s="7"/>
      <c r="I38" s="7"/>
      <c r="J38" s="2"/>
      <c r="K38" s="2"/>
    </row>
    <row r="39" spans="1:11" ht="14.4">
      <c r="A39" s="45"/>
      <c r="B39" s="44"/>
      <c r="C39" s="44"/>
      <c r="D39" s="44"/>
      <c r="E39" s="44"/>
      <c r="F39" s="45"/>
      <c r="G39" s="45"/>
      <c r="H39" s="7"/>
      <c r="I39" s="7"/>
      <c r="J39" s="2"/>
      <c r="K39" s="2"/>
    </row>
    <row r="40" spans="1:11" ht="14.4">
      <c r="A40" s="45"/>
      <c r="B40" s="44"/>
      <c r="C40" s="44"/>
      <c r="D40" s="44"/>
      <c r="E40" s="44"/>
      <c r="F40" s="45"/>
      <c r="G40" s="45"/>
      <c r="H40" s="7"/>
      <c r="I40" s="7"/>
      <c r="J40" s="2"/>
      <c r="K40" s="2"/>
    </row>
    <row r="41" spans="1:11" ht="14.4">
      <c r="A41" s="45"/>
      <c r="B41" s="44"/>
      <c r="C41" s="44"/>
      <c r="D41" s="44"/>
      <c r="E41" s="44"/>
      <c r="F41" s="45"/>
      <c r="G41" s="45"/>
      <c r="H41" s="7"/>
      <c r="I41" s="7"/>
      <c r="J41" s="2"/>
      <c r="K41" s="2"/>
    </row>
    <row r="42" spans="1:11" ht="14.4">
      <c r="A42" s="45"/>
      <c r="B42" s="44"/>
      <c r="C42" s="44"/>
      <c r="D42" s="44"/>
      <c r="E42" s="44"/>
      <c r="F42" s="44"/>
      <c r="G42" s="44"/>
      <c r="H42" s="7"/>
      <c r="I42" s="7"/>
      <c r="J42" s="2"/>
      <c r="K42" s="2"/>
    </row>
    <row r="43" spans="1:11" ht="13.8">
      <c r="A43" s="46"/>
      <c r="B43" s="7"/>
      <c r="C43" s="7"/>
      <c r="D43" s="7"/>
      <c r="E43" s="7"/>
      <c r="F43" s="7"/>
      <c r="G43" s="7"/>
      <c r="H43" s="7"/>
      <c r="I43" s="7"/>
      <c r="J43" s="2"/>
      <c r="K43" s="2"/>
    </row>
    <row r="44" spans="1:11" ht="13.8">
      <c r="A44" s="7"/>
      <c r="B44" s="7"/>
      <c r="C44" s="7"/>
      <c r="D44" s="7"/>
      <c r="E44" s="7"/>
      <c r="F44" s="7"/>
      <c r="G44" s="7"/>
      <c r="H44" s="7"/>
      <c r="I44" s="7"/>
      <c r="J44" s="2"/>
      <c r="K44" s="2"/>
    </row>
    <row r="45" spans="1:11" ht="13.8">
      <c r="A45" s="25"/>
      <c r="B45" s="4"/>
      <c r="C45" s="4"/>
      <c r="D45" s="4"/>
      <c r="E45" s="4"/>
      <c r="F45" s="4"/>
      <c r="G45" s="4"/>
      <c r="H45" s="4"/>
      <c r="I45" s="4"/>
    </row>
    <row r="46" spans="1:11" ht="13.8">
      <c r="A46" s="4"/>
      <c r="B46" s="4"/>
      <c r="C46" s="4"/>
      <c r="D46" s="4"/>
      <c r="E46" s="4"/>
      <c r="F46" s="4"/>
      <c r="G46" s="4"/>
      <c r="H46" s="4"/>
      <c r="I46" s="4"/>
    </row>
    <row r="47" spans="1:11" ht="13.8">
      <c r="A47" s="4"/>
      <c r="B47" s="4"/>
      <c r="C47" s="4"/>
      <c r="D47" s="4"/>
      <c r="E47" s="4"/>
      <c r="F47" s="4"/>
      <c r="G47" s="4"/>
      <c r="H47" s="4"/>
      <c r="I47" s="4"/>
    </row>
    <row r="48" spans="1:11" ht="13.8">
      <c r="A48" s="4"/>
      <c r="B48" s="4"/>
      <c r="C48" s="4"/>
      <c r="D48" s="4"/>
      <c r="E48" s="4"/>
      <c r="F48" s="4"/>
      <c r="G48" s="4"/>
      <c r="H48" s="4"/>
      <c r="I48" s="4"/>
    </row>
    <row r="49" spans="1:9" ht="13.8">
      <c r="A49" s="4"/>
      <c r="B49" s="4"/>
      <c r="C49" s="4"/>
      <c r="D49" s="4"/>
      <c r="E49" s="4"/>
      <c r="F49" s="4"/>
      <c r="G49" s="4"/>
      <c r="H49" s="4"/>
      <c r="I49" s="4"/>
    </row>
    <row r="50" spans="1:9" ht="13.8">
      <c r="A50" s="4"/>
      <c r="B50" s="4"/>
      <c r="C50" s="4"/>
      <c r="D50" s="4"/>
      <c r="E50" s="4"/>
      <c r="F50" s="4"/>
      <c r="G50" s="4"/>
      <c r="H50" s="4"/>
      <c r="I50" s="4"/>
    </row>
  </sheetData>
  <mergeCells count="1">
    <mergeCell ref="A1:G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35"/>
  <sheetViews>
    <sheetView workbookViewId="0">
      <selection activeCell="E24" sqref="E24"/>
    </sheetView>
  </sheetViews>
  <sheetFormatPr defaultRowHeight="13.2"/>
  <cols>
    <col min="1" max="1" width="10.33203125" customWidth="1"/>
    <col min="2" max="2" width="11.5546875" customWidth="1"/>
    <col min="3" max="3" width="9.109375" bestFit="1" customWidth="1"/>
    <col min="4" max="4" width="10" customWidth="1"/>
    <col min="5" max="5" width="10.109375" customWidth="1"/>
  </cols>
  <sheetData>
    <row r="2" spans="1:11" ht="23.4">
      <c r="A2" s="11" t="s">
        <v>79</v>
      </c>
      <c r="B2" s="1"/>
      <c r="C2" s="1"/>
      <c r="D2" s="1"/>
    </row>
    <row r="3" spans="1:11" ht="13.8">
      <c r="A3" s="8"/>
      <c r="B3" s="8"/>
      <c r="C3" s="8"/>
      <c r="D3" s="8"/>
      <c r="E3" s="8"/>
      <c r="F3" s="4"/>
      <c r="G3" s="4"/>
      <c r="H3" s="4"/>
      <c r="I3" s="4"/>
      <c r="J3" s="4"/>
      <c r="K3" s="4"/>
    </row>
    <row r="4" spans="1:11" ht="31.2" customHeight="1">
      <c r="A4" s="38" t="s">
        <v>75</v>
      </c>
      <c r="B4" s="38" t="s">
        <v>76</v>
      </c>
      <c r="C4" s="39" t="s">
        <v>77</v>
      </c>
      <c r="D4" s="39" t="s">
        <v>78</v>
      </c>
      <c r="E4" s="39" t="s">
        <v>77</v>
      </c>
      <c r="F4" s="4"/>
      <c r="G4" s="4"/>
      <c r="H4" s="4"/>
      <c r="I4" s="4"/>
      <c r="J4" s="4"/>
      <c r="K4" s="4"/>
    </row>
    <row r="5" spans="1:11" ht="17.399999999999999" customHeight="1">
      <c r="A5" s="40" t="s">
        <v>1</v>
      </c>
      <c r="B5" s="40" t="s">
        <v>0</v>
      </c>
      <c r="C5" s="9">
        <v>0.1</v>
      </c>
      <c r="D5" s="9">
        <v>0.2</v>
      </c>
      <c r="E5" s="9">
        <v>0.3</v>
      </c>
      <c r="F5" s="4"/>
      <c r="G5" s="4"/>
      <c r="H5" s="4"/>
      <c r="I5" s="4"/>
      <c r="J5" s="4"/>
      <c r="K5" s="4"/>
    </row>
    <row r="6" spans="1:11" ht="13.8">
      <c r="A6" s="4" t="s">
        <v>2</v>
      </c>
      <c r="B6" s="10">
        <v>2000</v>
      </c>
      <c r="C6" s="26">
        <f>B6-(B6*$C$5)</f>
        <v>1800</v>
      </c>
      <c r="D6" s="26">
        <f>B6-(B6*$D$5)</f>
        <v>1600</v>
      </c>
      <c r="E6" s="26">
        <f>B6-(B6*$E$5)</f>
        <v>1400</v>
      </c>
      <c r="F6" s="4"/>
      <c r="G6" s="4"/>
      <c r="H6" s="4"/>
      <c r="I6" s="4"/>
      <c r="J6" s="4"/>
      <c r="K6" s="4"/>
    </row>
    <row r="7" spans="1:11" ht="13.8">
      <c r="A7" s="4" t="s">
        <v>3</v>
      </c>
      <c r="B7" s="10">
        <v>2100</v>
      </c>
      <c r="C7" s="26">
        <f t="shared" ref="C7:C27" si="0">B7-(B7*$C$5)</f>
        <v>1890</v>
      </c>
      <c r="D7" s="26">
        <f t="shared" ref="D7:D27" si="1">B7-(B7*$D$5)</f>
        <v>1680</v>
      </c>
      <c r="E7" s="26">
        <f t="shared" ref="E7:E27" si="2">B7-(B7*$E$5)</f>
        <v>1470</v>
      </c>
      <c r="F7" s="4"/>
      <c r="G7" s="4"/>
      <c r="H7" s="4"/>
      <c r="I7" s="4"/>
      <c r="J7" s="4"/>
      <c r="K7" s="4"/>
    </row>
    <row r="8" spans="1:11" ht="13.8">
      <c r="A8" s="4" t="s">
        <v>4</v>
      </c>
      <c r="B8" s="10">
        <v>2200</v>
      </c>
      <c r="C8" s="26">
        <f t="shared" si="0"/>
        <v>1980</v>
      </c>
      <c r="D8" s="26">
        <f t="shared" si="1"/>
        <v>1760</v>
      </c>
      <c r="E8" s="26">
        <f t="shared" si="2"/>
        <v>1540</v>
      </c>
      <c r="F8" s="4"/>
      <c r="G8" s="4"/>
      <c r="H8" s="4"/>
      <c r="I8" s="4"/>
      <c r="J8" s="4"/>
      <c r="K8" s="4"/>
    </row>
    <row r="9" spans="1:11" ht="13.8">
      <c r="A9" s="4" t="s">
        <v>5</v>
      </c>
      <c r="B9" s="10">
        <v>2300</v>
      </c>
      <c r="C9" s="26">
        <f t="shared" si="0"/>
        <v>2070</v>
      </c>
      <c r="D9" s="26">
        <f t="shared" si="1"/>
        <v>1840</v>
      </c>
      <c r="E9" s="26">
        <f t="shared" si="2"/>
        <v>1610</v>
      </c>
      <c r="F9" s="4"/>
      <c r="G9" s="4"/>
      <c r="H9" s="4"/>
      <c r="I9" s="4"/>
      <c r="J9" s="4"/>
      <c r="K9" s="4"/>
    </row>
    <row r="10" spans="1:11" ht="13.8">
      <c r="A10" s="4" t="s">
        <v>6</v>
      </c>
      <c r="B10" s="10">
        <v>2400</v>
      </c>
      <c r="C10" s="26">
        <f t="shared" si="0"/>
        <v>2160</v>
      </c>
      <c r="D10" s="26">
        <f t="shared" si="1"/>
        <v>1920</v>
      </c>
      <c r="E10" s="26">
        <f t="shared" si="2"/>
        <v>1680</v>
      </c>
      <c r="F10" s="4"/>
      <c r="G10" s="4"/>
      <c r="H10" s="4"/>
      <c r="I10" s="4"/>
      <c r="J10" s="4"/>
      <c r="K10" s="4"/>
    </row>
    <row r="11" spans="1:11" ht="13.8">
      <c r="A11" s="4" t="s">
        <v>7</v>
      </c>
      <c r="B11" s="10">
        <v>2500</v>
      </c>
      <c r="C11" s="26">
        <f t="shared" si="0"/>
        <v>2250</v>
      </c>
      <c r="D11" s="26">
        <f t="shared" si="1"/>
        <v>2000</v>
      </c>
      <c r="E11" s="26">
        <f t="shared" si="2"/>
        <v>1750</v>
      </c>
      <c r="F11" s="4"/>
      <c r="G11" s="4"/>
      <c r="H11" s="4"/>
      <c r="I11" s="4"/>
      <c r="J11" s="4"/>
      <c r="K11" s="4"/>
    </row>
    <row r="12" spans="1:11" ht="13.8">
      <c r="A12" s="4" t="s">
        <v>8</v>
      </c>
      <c r="B12" s="10">
        <v>2600</v>
      </c>
      <c r="C12" s="26">
        <f t="shared" si="0"/>
        <v>2340</v>
      </c>
      <c r="D12" s="26">
        <f t="shared" si="1"/>
        <v>2080</v>
      </c>
      <c r="E12" s="26">
        <f t="shared" si="2"/>
        <v>1820</v>
      </c>
      <c r="F12" s="4"/>
      <c r="G12" s="4"/>
      <c r="H12" s="4"/>
      <c r="I12" s="4"/>
      <c r="J12" s="4"/>
      <c r="K12" s="4"/>
    </row>
    <row r="13" spans="1:11" ht="13.8">
      <c r="A13" s="4" t="s">
        <v>9</v>
      </c>
      <c r="B13" s="10">
        <v>2700</v>
      </c>
      <c r="C13" s="26">
        <f t="shared" si="0"/>
        <v>2430</v>
      </c>
      <c r="D13" s="26">
        <f t="shared" si="1"/>
        <v>2160</v>
      </c>
      <c r="E13" s="26">
        <f t="shared" si="2"/>
        <v>1890</v>
      </c>
      <c r="F13" s="4"/>
      <c r="G13" s="4"/>
      <c r="H13" s="4"/>
      <c r="I13" s="4"/>
      <c r="J13" s="4"/>
      <c r="K13" s="4"/>
    </row>
    <row r="14" spans="1:11" ht="13.8">
      <c r="A14" s="4" t="s">
        <v>10</v>
      </c>
      <c r="B14" s="10">
        <v>2800</v>
      </c>
      <c r="C14" s="26">
        <f t="shared" si="0"/>
        <v>2520</v>
      </c>
      <c r="D14" s="26">
        <f t="shared" si="1"/>
        <v>2240</v>
      </c>
      <c r="E14" s="26">
        <f t="shared" si="2"/>
        <v>1960</v>
      </c>
      <c r="F14" s="4"/>
      <c r="G14" s="4"/>
      <c r="H14" s="4"/>
      <c r="I14" s="4"/>
      <c r="J14" s="4"/>
      <c r="K14" s="4"/>
    </row>
    <row r="15" spans="1:11" ht="13.8">
      <c r="A15" s="4" t="s">
        <v>11</v>
      </c>
      <c r="B15" s="10">
        <v>2900</v>
      </c>
      <c r="C15" s="26">
        <f t="shared" si="0"/>
        <v>2610</v>
      </c>
      <c r="D15" s="26">
        <f t="shared" si="1"/>
        <v>2320</v>
      </c>
      <c r="E15" s="26">
        <f t="shared" si="2"/>
        <v>2030</v>
      </c>
      <c r="F15" s="4"/>
      <c r="G15" s="4"/>
      <c r="H15" s="4"/>
      <c r="I15" s="4"/>
      <c r="J15" s="4"/>
      <c r="K15" s="4"/>
    </row>
    <row r="16" spans="1:11" ht="13.8">
      <c r="A16" s="4" t="s">
        <v>12</v>
      </c>
      <c r="B16" s="10">
        <v>3000</v>
      </c>
      <c r="C16" s="26">
        <f t="shared" si="0"/>
        <v>2700</v>
      </c>
      <c r="D16" s="26">
        <f t="shared" si="1"/>
        <v>2400</v>
      </c>
      <c r="E16" s="26">
        <f t="shared" si="2"/>
        <v>2100</v>
      </c>
      <c r="F16" s="4"/>
      <c r="G16" s="4"/>
      <c r="H16" s="4"/>
      <c r="I16" s="4"/>
      <c r="J16" s="4"/>
      <c r="K16" s="4"/>
    </row>
    <row r="17" spans="1:11" ht="13.8">
      <c r="A17" s="4" t="s">
        <v>13</v>
      </c>
      <c r="B17" s="10">
        <v>3100</v>
      </c>
      <c r="C17" s="26">
        <f t="shared" si="0"/>
        <v>2790</v>
      </c>
      <c r="D17" s="26">
        <f t="shared" si="1"/>
        <v>2480</v>
      </c>
      <c r="E17" s="26">
        <f t="shared" si="2"/>
        <v>2170</v>
      </c>
      <c r="F17" s="4"/>
      <c r="G17" s="4"/>
      <c r="H17" s="4"/>
      <c r="I17" s="4"/>
      <c r="J17" s="4"/>
      <c r="K17" s="4"/>
    </row>
    <row r="18" spans="1:11" ht="13.8">
      <c r="A18" s="4" t="s">
        <v>14</v>
      </c>
      <c r="B18" s="10">
        <v>3200</v>
      </c>
      <c r="C18" s="26">
        <f t="shared" si="0"/>
        <v>2880</v>
      </c>
      <c r="D18" s="26">
        <f t="shared" si="1"/>
        <v>2560</v>
      </c>
      <c r="E18" s="26">
        <f t="shared" si="2"/>
        <v>2240</v>
      </c>
      <c r="F18" s="4"/>
      <c r="G18" s="4"/>
      <c r="H18" s="4"/>
      <c r="I18" s="4"/>
      <c r="J18" s="4"/>
      <c r="K18" s="4"/>
    </row>
    <row r="19" spans="1:11" ht="13.8">
      <c r="A19" s="4" t="s">
        <v>15</v>
      </c>
      <c r="B19" s="10">
        <v>3300</v>
      </c>
      <c r="C19" s="26">
        <f t="shared" si="0"/>
        <v>2970</v>
      </c>
      <c r="D19" s="26">
        <f t="shared" si="1"/>
        <v>2640</v>
      </c>
      <c r="E19" s="26">
        <f t="shared" si="2"/>
        <v>2310</v>
      </c>
      <c r="F19" s="4"/>
      <c r="G19" s="4"/>
      <c r="H19" s="4"/>
      <c r="I19" s="4"/>
      <c r="J19" s="4"/>
      <c r="K19" s="4"/>
    </row>
    <row r="20" spans="1:11" ht="13.8">
      <c r="A20" s="4" t="s">
        <v>16</v>
      </c>
      <c r="B20" s="10">
        <v>3400</v>
      </c>
      <c r="C20" s="26">
        <f t="shared" si="0"/>
        <v>3060</v>
      </c>
      <c r="D20" s="26">
        <f t="shared" si="1"/>
        <v>2720</v>
      </c>
      <c r="E20" s="26">
        <f t="shared" si="2"/>
        <v>2380</v>
      </c>
      <c r="F20" s="4"/>
      <c r="G20" s="4"/>
      <c r="H20" s="4"/>
      <c r="I20" s="4"/>
      <c r="J20" s="4"/>
      <c r="K20" s="4"/>
    </row>
    <row r="21" spans="1:11" ht="13.8">
      <c r="A21" s="4" t="s">
        <v>17</v>
      </c>
      <c r="B21" s="10">
        <v>3500</v>
      </c>
      <c r="C21" s="26">
        <f t="shared" si="0"/>
        <v>3150</v>
      </c>
      <c r="D21" s="26">
        <f t="shared" si="1"/>
        <v>2800</v>
      </c>
      <c r="E21" s="26">
        <f t="shared" si="2"/>
        <v>2450</v>
      </c>
      <c r="F21" s="4"/>
      <c r="G21" s="4"/>
      <c r="H21" s="4"/>
      <c r="I21" s="4"/>
      <c r="J21" s="4"/>
      <c r="K21" s="4"/>
    </row>
    <row r="22" spans="1:11" ht="13.8">
      <c r="A22" s="4" t="s">
        <v>18</v>
      </c>
      <c r="B22" s="10">
        <v>3600</v>
      </c>
      <c r="C22" s="26">
        <f t="shared" si="0"/>
        <v>3240</v>
      </c>
      <c r="D22" s="26">
        <f t="shared" si="1"/>
        <v>2880</v>
      </c>
      <c r="E22" s="26">
        <f t="shared" si="2"/>
        <v>2520</v>
      </c>
      <c r="F22" s="4"/>
      <c r="G22" s="4"/>
      <c r="H22" s="4"/>
      <c r="I22" s="4"/>
      <c r="J22" s="4"/>
      <c r="K22" s="4"/>
    </row>
    <row r="23" spans="1:11" ht="13.8">
      <c r="A23" s="4" t="s">
        <v>19</v>
      </c>
      <c r="B23" s="10">
        <v>3700</v>
      </c>
      <c r="C23" s="26">
        <f t="shared" si="0"/>
        <v>3330</v>
      </c>
      <c r="D23" s="26">
        <f t="shared" si="1"/>
        <v>2960</v>
      </c>
      <c r="E23" s="26">
        <f t="shared" si="2"/>
        <v>2590</v>
      </c>
      <c r="F23" s="4"/>
      <c r="G23" s="4"/>
      <c r="H23" s="4"/>
      <c r="I23" s="4"/>
      <c r="J23" s="4"/>
      <c r="K23" s="4"/>
    </row>
    <row r="24" spans="1:11" ht="13.8">
      <c r="A24" s="4" t="s">
        <v>20</v>
      </c>
      <c r="B24" s="10">
        <v>3800</v>
      </c>
      <c r="C24" s="26">
        <f t="shared" si="0"/>
        <v>3420</v>
      </c>
      <c r="D24" s="26">
        <f t="shared" si="1"/>
        <v>3040</v>
      </c>
      <c r="E24" s="26">
        <f t="shared" si="2"/>
        <v>2660</v>
      </c>
      <c r="F24" s="4"/>
      <c r="G24" s="4"/>
      <c r="H24" s="4"/>
      <c r="I24" s="4"/>
      <c r="J24" s="4"/>
      <c r="K24" s="4"/>
    </row>
    <row r="25" spans="1:11" ht="13.8">
      <c r="A25" s="4" t="s">
        <v>21</v>
      </c>
      <c r="B25" s="10">
        <v>3900</v>
      </c>
      <c r="C25" s="26">
        <f t="shared" si="0"/>
        <v>3510</v>
      </c>
      <c r="D25" s="26">
        <f t="shared" si="1"/>
        <v>3120</v>
      </c>
      <c r="E25" s="26">
        <f t="shared" si="2"/>
        <v>2730</v>
      </c>
      <c r="F25" s="4"/>
      <c r="G25" s="4"/>
      <c r="H25" s="4"/>
      <c r="I25" s="4"/>
      <c r="J25" s="4"/>
      <c r="K25" s="4"/>
    </row>
    <row r="26" spans="1:11" ht="13.8">
      <c r="A26" s="4" t="s">
        <v>22</v>
      </c>
      <c r="B26" s="10">
        <v>4000</v>
      </c>
      <c r="C26" s="26">
        <f t="shared" si="0"/>
        <v>3600</v>
      </c>
      <c r="D26" s="26">
        <f t="shared" si="1"/>
        <v>3200</v>
      </c>
      <c r="E26" s="26">
        <f t="shared" si="2"/>
        <v>2800</v>
      </c>
      <c r="F26" s="4"/>
      <c r="G26" s="4"/>
      <c r="H26" s="4"/>
      <c r="I26" s="4"/>
      <c r="J26" s="4"/>
      <c r="K26" s="4"/>
    </row>
    <row r="27" spans="1:11" ht="13.8">
      <c r="A27" s="4" t="s">
        <v>23</v>
      </c>
      <c r="B27" s="10">
        <v>4100</v>
      </c>
      <c r="C27" s="26">
        <f t="shared" si="0"/>
        <v>3690</v>
      </c>
      <c r="D27" s="26">
        <f t="shared" si="1"/>
        <v>3280</v>
      </c>
      <c r="E27" s="26">
        <f t="shared" si="2"/>
        <v>2870</v>
      </c>
      <c r="F27" s="4"/>
      <c r="G27" s="4"/>
      <c r="H27" s="4"/>
      <c r="I27" s="4"/>
      <c r="J27" s="4"/>
      <c r="K27" s="4"/>
    </row>
    <row r="28" spans="1:11" ht="13.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3.8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4.4">
      <c r="A30" s="44"/>
      <c r="B30" s="7"/>
      <c r="C30" s="7"/>
      <c r="D30" s="7"/>
      <c r="E30" s="7"/>
      <c r="F30" s="7"/>
      <c r="G30" s="7"/>
      <c r="H30" s="7"/>
      <c r="I30" s="7"/>
      <c r="J30" s="7"/>
      <c r="K30" s="4"/>
    </row>
    <row r="31" spans="1:11" ht="14.4">
      <c r="A31" s="44"/>
      <c r="B31" s="7"/>
      <c r="C31" s="7"/>
      <c r="D31" s="7"/>
      <c r="E31" s="7"/>
      <c r="F31" s="7"/>
      <c r="G31" s="7"/>
      <c r="H31" s="7"/>
      <c r="I31" s="7"/>
      <c r="J31" s="7"/>
      <c r="K31" s="4"/>
    </row>
    <row r="32" spans="1:11" ht="14.4">
      <c r="A32" s="44"/>
      <c r="B32" s="7"/>
      <c r="C32" s="7"/>
      <c r="D32" s="7"/>
      <c r="E32" s="7"/>
      <c r="F32" s="7"/>
      <c r="G32" s="7"/>
      <c r="H32" s="7"/>
      <c r="I32" s="7"/>
      <c r="J32" s="7"/>
      <c r="K32" s="4"/>
    </row>
    <row r="33" spans="1:11" ht="14.4">
      <c r="A33" s="44"/>
      <c r="B33" s="7"/>
      <c r="C33" s="7"/>
      <c r="D33" s="7"/>
      <c r="E33" s="7"/>
      <c r="F33" s="7"/>
      <c r="G33" s="7"/>
      <c r="H33" s="7"/>
      <c r="I33" s="7"/>
      <c r="J33" s="7"/>
      <c r="K33" s="4"/>
    </row>
    <row r="34" spans="1:11">
      <c r="B34" s="2"/>
      <c r="C34" s="2"/>
      <c r="D34" s="2"/>
      <c r="E34" s="2"/>
      <c r="F34" s="2"/>
      <c r="G34" s="2"/>
      <c r="H34" s="2"/>
      <c r="I34" s="2"/>
      <c r="J34" s="2"/>
    </row>
    <row r="35" spans="1:11">
      <c r="B35" s="2"/>
      <c r="C35" s="2"/>
      <c r="D35" s="2"/>
      <c r="E35" s="2"/>
      <c r="F35" s="2"/>
      <c r="G35" s="2"/>
      <c r="H35" s="2"/>
      <c r="I35" s="2"/>
      <c r="J35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D1A48-8F17-49D3-A606-A49B643E8FF5}">
  <dimension ref="A2:K35"/>
  <sheetViews>
    <sheetView showFormulas="1" workbookViewId="0">
      <selection activeCell="K23" sqref="K23"/>
    </sheetView>
  </sheetViews>
  <sheetFormatPr defaultRowHeight="13.2"/>
  <cols>
    <col min="1" max="1" width="10.33203125" customWidth="1"/>
    <col min="2" max="2" width="11.5546875" customWidth="1"/>
    <col min="3" max="3" width="9.109375" bestFit="1" customWidth="1"/>
    <col min="4" max="4" width="10" customWidth="1"/>
    <col min="5" max="5" width="10.109375" customWidth="1"/>
  </cols>
  <sheetData>
    <row r="2" spans="1:11" ht="23.4">
      <c r="A2" s="11" t="s">
        <v>79</v>
      </c>
      <c r="B2" s="1"/>
      <c r="C2" s="1"/>
      <c r="D2" s="1"/>
    </row>
    <row r="3" spans="1:11" ht="13.8">
      <c r="A3" s="8"/>
      <c r="B3" s="8"/>
      <c r="C3" s="8"/>
      <c r="D3" s="8"/>
      <c r="E3" s="8"/>
      <c r="F3" s="4"/>
      <c r="G3" s="4"/>
      <c r="H3" s="4"/>
      <c r="I3" s="4"/>
      <c r="J3" s="4"/>
      <c r="K3" s="4"/>
    </row>
    <row r="4" spans="1:11" ht="31.2" customHeight="1">
      <c r="A4" s="38" t="s">
        <v>75</v>
      </c>
      <c r="B4" s="38" t="s">
        <v>76</v>
      </c>
      <c r="C4" s="39" t="s">
        <v>77</v>
      </c>
      <c r="D4" s="39" t="s">
        <v>78</v>
      </c>
      <c r="E4" s="39" t="s">
        <v>77</v>
      </c>
      <c r="F4" s="4"/>
      <c r="G4" s="4"/>
      <c r="H4" s="4"/>
      <c r="I4" s="4"/>
      <c r="J4" s="4"/>
      <c r="K4" s="4"/>
    </row>
    <row r="5" spans="1:11" ht="17.399999999999999" customHeight="1">
      <c r="A5" s="40" t="s">
        <v>1</v>
      </c>
      <c r="B5" s="40" t="s">
        <v>0</v>
      </c>
      <c r="C5" s="9">
        <v>0.1</v>
      </c>
      <c r="D5" s="9">
        <v>0.2</v>
      </c>
      <c r="E5" s="9">
        <v>0.3</v>
      </c>
      <c r="F5" s="4"/>
      <c r="G5" s="4"/>
      <c r="H5" s="4"/>
      <c r="I5" s="4"/>
      <c r="J5" s="4"/>
      <c r="K5" s="4"/>
    </row>
    <row r="6" spans="1:11" ht="13.8">
      <c r="A6" s="4" t="s">
        <v>2</v>
      </c>
      <c r="B6" s="10">
        <v>2000</v>
      </c>
      <c r="C6" s="26">
        <f>B6-(B6*$C$5)</f>
        <v>1800</v>
      </c>
      <c r="D6" s="26">
        <f>B6-(B6*$D$5)</f>
        <v>1600</v>
      </c>
      <c r="E6" s="26">
        <f>B6-(B6*$E$5)</f>
        <v>1400</v>
      </c>
      <c r="F6" s="4"/>
      <c r="G6" s="4"/>
      <c r="H6" s="4"/>
      <c r="I6" s="4"/>
      <c r="J6" s="4"/>
      <c r="K6" s="4"/>
    </row>
    <row r="7" spans="1:11" ht="13.8">
      <c r="A7" s="4" t="s">
        <v>3</v>
      </c>
      <c r="B7" s="10">
        <v>2100</v>
      </c>
      <c r="C7" s="26">
        <f t="shared" ref="C7:C27" si="0">B7-(B7*$C$5)</f>
        <v>1890</v>
      </c>
      <c r="D7" s="26">
        <f t="shared" ref="D7:D27" si="1">B7-(B7*$D$5)</f>
        <v>1680</v>
      </c>
      <c r="E7" s="26">
        <f t="shared" ref="E7:E27" si="2">B7-(B7*$E$5)</f>
        <v>1470</v>
      </c>
      <c r="F7" s="4"/>
      <c r="G7" s="4"/>
      <c r="H7" s="4"/>
      <c r="I7" s="4"/>
      <c r="J7" s="4"/>
      <c r="K7" s="4"/>
    </row>
    <row r="8" spans="1:11" ht="13.8">
      <c r="A8" s="4" t="s">
        <v>4</v>
      </c>
      <c r="B8" s="10">
        <v>2200</v>
      </c>
      <c r="C8" s="26">
        <f t="shared" si="0"/>
        <v>1980</v>
      </c>
      <c r="D8" s="26">
        <f t="shared" si="1"/>
        <v>1760</v>
      </c>
      <c r="E8" s="26">
        <f t="shared" si="2"/>
        <v>1540</v>
      </c>
      <c r="F8" s="4"/>
      <c r="G8" s="4"/>
      <c r="H8" s="4"/>
      <c r="I8" s="4"/>
      <c r="J8" s="4"/>
      <c r="K8" s="4"/>
    </row>
    <row r="9" spans="1:11" ht="13.8">
      <c r="A9" s="4" t="s">
        <v>5</v>
      </c>
      <c r="B9" s="10">
        <v>2300</v>
      </c>
      <c r="C9" s="26">
        <f t="shared" si="0"/>
        <v>2070</v>
      </c>
      <c r="D9" s="26">
        <f t="shared" si="1"/>
        <v>1840</v>
      </c>
      <c r="E9" s="26">
        <f t="shared" si="2"/>
        <v>1610</v>
      </c>
      <c r="F9" s="4"/>
      <c r="G9" s="4"/>
      <c r="H9" s="4"/>
      <c r="I9" s="4"/>
      <c r="J9" s="4"/>
      <c r="K9" s="4"/>
    </row>
    <row r="10" spans="1:11" ht="13.8">
      <c r="A10" s="4" t="s">
        <v>6</v>
      </c>
      <c r="B10" s="10">
        <v>2400</v>
      </c>
      <c r="C10" s="26">
        <f t="shared" si="0"/>
        <v>2160</v>
      </c>
      <c r="D10" s="26">
        <f t="shared" si="1"/>
        <v>1920</v>
      </c>
      <c r="E10" s="26">
        <f t="shared" si="2"/>
        <v>1680</v>
      </c>
      <c r="F10" s="4"/>
      <c r="G10" s="4"/>
      <c r="H10" s="4"/>
      <c r="I10" s="4"/>
      <c r="J10" s="4"/>
      <c r="K10" s="4"/>
    </row>
    <row r="11" spans="1:11" ht="13.8">
      <c r="A11" s="4" t="s">
        <v>7</v>
      </c>
      <c r="B11" s="10">
        <v>2500</v>
      </c>
      <c r="C11" s="26">
        <f t="shared" si="0"/>
        <v>2250</v>
      </c>
      <c r="D11" s="26">
        <f t="shared" si="1"/>
        <v>2000</v>
      </c>
      <c r="E11" s="26">
        <f t="shared" si="2"/>
        <v>1750</v>
      </c>
      <c r="F11" s="4"/>
      <c r="G11" s="4"/>
      <c r="H11" s="4"/>
      <c r="I11" s="4"/>
      <c r="J11" s="4"/>
      <c r="K11" s="4"/>
    </row>
    <row r="12" spans="1:11" ht="13.8">
      <c r="A12" s="4" t="s">
        <v>8</v>
      </c>
      <c r="B12" s="10">
        <v>2600</v>
      </c>
      <c r="C12" s="26">
        <f t="shared" si="0"/>
        <v>2340</v>
      </c>
      <c r="D12" s="26">
        <f t="shared" si="1"/>
        <v>2080</v>
      </c>
      <c r="E12" s="26">
        <f t="shared" si="2"/>
        <v>1820</v>
      </c>
      <c r="F12" s="4"/>
      <c r="G12" s="4"/>
      <c r="H12" s="4"/>
      <c r="I12" s="4"/>
      <c r="J12" s="4"/>
      <c r="K12" s="4"/>
    </row>
    <row r="13" spans="1:11" ht="13.8">
      <c r="A13" s="4" t="s">
        <v>9</v>
      </c>
      <c r="B13" s="10">
        <v>2700</v>
      </c>
      <c r="C13" s="26">
        <f t="shared" si="0"/>
        <v>2430</v>
      </c>
      <c r="D13" s="26">
        <f t="shared" si="1"/>
        <v>2160</v>
      </c>
      <c r="E13" s="26">
        <f t="shared" si="2"/>
        <v>1890</v>
      </c>
      <c r="F13" s="4"/>
      <c r="G13" s="4"/>
      <c r="H13" s="4"/>
      <c r="I13" s="4"/>
      <c r="J13" s="4"/>
      <c r="K13" s="4"/>
    </row>
    <row r="14" spans="1:11" ht="13.8">
      <c r="A14" s="4" t="s">
        <v>10</v>
      </c>
      <c r="B14" s="10">
        <v>2800</v>
      </c>
      <c r="C14" s="26">
        <f t="shared" si="0"/>
        <v>2520</v>
      </c>
      <c r="D14" s="26">
        <f t="shared" si="1"/>
        <v>2240</v>
      </c>
      <c r="E14" s="26">
        <f t="shared" si="2"/>
        <v>1960</v>
      </c>
      <c r="F14" s="4"/>
      <c r="G14" s="4"/>
      <c r="H14" s="4"/>
      <c r="I14" s="4"/>
      <c r="J14" s="4"/>
      <c r="K14" s="4"/>
    </row>
    <row r="15" spans="1:11" ht="13.8">
      <c r="A15" s="4" t="s">
        <v>11</v>
      </c>
      <c r="B15" s="10">
        <v>2900</v>
      </c>
      <c r="C15" s="26">
        <f t="shared" si="0"/>
        <v>2610</v>
      </c>
      <c r="D15" s="26">
        <f t="shared" si="1"/>
        <v>2320</v>
      </c>
      <c r="E15" s="26">
        <f t="shared" si="2"/>
        <v>2030</v>
      </c>
      <c r="F15" s="4"/>
      <c r="G15" s="4"/>
      <c r="H15" s="4"/>
      <c r="I15" s="4"/>
      <c r="J15" s="4"/>
      <c r="K15" s="4"/>
    </row>
    <row r="16" spans="1:11" ht="13.8">
      <c r="A16" s="4" t="s">
        <v>12</v>
      </c>
      <c r="B16" s="10">
        <v>3000</v>
      </c>
      <c r="C16" s="26">
        <f t="shared" si="0"/>
        <v>2700</v>
      </c>
      <c r="D16" s="26">
        <f t="shared" si="1"/>
        <v>2400</v>
      </c>
      <c r="E16" s="26">
        <f t="shared" si="2"/>
        <v>2100</v>
      </c>
      <c r="F16" s="4"/>
      <c r="G16" s="4"/>
      <c r="H16" s="4"/>
      <c r="I16" s="4"/>
      <c r="J16" s="4"/>
      <c r="K16" s="4"/>
    </row>
    <row r="17" spans="1:11" ht="13.8">
      <c r="A17" s="4" t="s">
        <v>13</v>
      </c>
      <c r="B17" s="10">
        <v>3100</v>
      </c>
      <c r="C17" s="26">
        <f t="shared" si="0"/>
        <v>2790</v>
      </c>
      <c r="D17" s="26">
        <f t="shared" si="1"/>
        <v>2480</v>
      </c>
      <c r="E17" s="26">
        <f t="shared" si="2"/>
        <v>2170</v>
      </c>
      <c r="F17" s="4"/>
      <c r="G17" s="4"/>
      <c r="H17" s="4"/>
      <c r="I17" s="4"/>
      <c r="J17" s="4"/>
      <c r="K17" s="4"/>
    </row>
    <row r="18" spans="1:11" ht="13.8">
      <c r="A18" s="4" t="s">
        <v>14</v>
      </c>
      <c r="B18" s="10">
        <v>3200</v>
      </c>
      <c r="C18" s="26">
        <f t="shared" si="0"/>
        <v>2880</v>
      </c>
      <c r="D18" s="26">
        <f t="shared" si="1"/>
        <v>2560</v>
      </c>
      <c r="E18" s="26">
        <f t="shared" si="2"/>
        <v>2240</v>
      </c>
      <c r="F18" s="4"/>
      <c r="G18" s="4"/>
      <c r="H18" s="4"/>
      <c r="I18" s="4"/>
      <c r="J18" s="4"/>
      <c r="K18" s="4"/>
    </row>
    <row r="19" spans="1:11" ht="13.8">
      <c r="A19" s="4" t="s">
        <v>15</v>
      </c>
      <c r="B19" s="10">
        <v>3300</v>
      </c>
      <c r="C19" s="26">
        <f t="shared" si="0"/>
        <v>2970</v>
      </c>
      <c r="D19" s="26">
        <f t="shared" si="1"/>
        <v>2640</v>
      </c>
      <c r="E19" s="26">
        <f t="shared" si="2"/>
        <v>2310</v>
      </c>
      <c r="F19" s="4"/>
      <c r="G19" s="4"/>
      <c r="H19" s="4"/>
      <c r="I19" s="4"/>
      <c r="J19" s="4"/>
      <c r="K19" s="4"/>
    </row>
    <row r="20" spans="1:11" ht="13.8">
      <c r="A20" s="4" t="s">
        <v>16</v>
      </c>
      <c r="B20" s="10">
        <v>3400</v>
      </c>
      <c r="C20" s="26">
        <f t="shared" si="0"/>
        <v>3060</v>
      </c>
      <c r="D20" s="26">
        <f t="shared" si="1"/>
        <v>2720</v>
      </c>
      <c r="E20" s="26">
        <f t="shared" si="2"/>
        <v>2380</v>
      </c>
      <c r="F20" s="4"/>
      <c r="G20" s="4"/>
      <c r="H20" s="4"/>
      <c r="I20" s="4"/>
      <c r="J20" s="4"/>
      <c r="K20" s="4"/>
    </row>
    <row r="21" spans="1:11" ht="13.8">
      <c r="A21" s="4" t="s">
        <v>17</v>
      </c>
      <c r="B21" s="10">
        <v>3500</v>
      </c>
      <c r="C21" s="26">
        <f t="shared" si="0"/>
        <v>3150</v>
      </c>
      <c r="D21" s="26">
        <f t="shared" si="1"/>
        <v>2800</v>
      </c>
      <c r="E21" s="26">
        <f t="shared" si="2"/>
        <v>2450</v>
      </c>
      <c r="F21" s="4"/>
      <c r="G21" s="4"/>
      <c r="H21" s="4"/>
      <c r="I21" s="4"/>
      <c r="J21" s="4"/>
      <c r="K21" s="4"/>
    </row>
    <row r="22" spans="1:11" ht="13.8">
      <c r="A22" s="4" t="s">
        <v>18</v>
      </c>
      <c r="B22" s="10">
        <v>3600</v>
      </c>
      <c r="C22" s="26">
        <f t="shared" si="0"/>
        <v>3240</v>
      </c>
      <c r="D22" s="26">
        <f t="shared" si="1"/>
        <v>2880</v>
      </c>
      <c r="E22" s="26">
        <f t="shared" si="2"/>
        <v>2520</v>
      </c>
      <c r="F22" s="4"/>
      <c r="G22" s="4"/>
      <c r="H22" s="4"/>
      <c r="I22" s="4"/>
      <c r="J22" s="4"/>
      <c r="K22" s="4"/>
    </row>
    <row r="23" spans="1:11" ht="13.8">
      <c r="A23" s="4" t="s">
        <v>19</v>
      </c>
      <c r="B23" s="10">
        <v>3700</v>
      </c>
      <c r="C23" s="26">
        <f t="shared" si="0"/>
        <v>3330</v>
      </c>
      <c r="D23" s="26">
        <f t="shared" si="1"/>
        <v>2960</v>
      </c>
      <c r="E23" s="26">
        <f t="shared" si="2"/>
        <v>2590</v>
      </c>
      <c r="F23" s="4"/>
      <c r="G23" s="4"/>
      <c r="H23" s="4"/>
      <c r="I23" s="4"/>
      <c r="J23" s="4"/>
      <c r="K23" s="4"/>
    </row>
    <row r="24" spans="1:11" ht="13.8">
      <c r="A24" s="4" t="s">
        <v>20</v>
      </c>
      <c r="B24" s="10">
        <v>3800</v>
      </c>
      <c r="C24" s="26">
        <f t="shared" si="0"/>
        <v>3420</v>
      </c>
      <c r="D24" s="26">
        <f t="shared" si="1"/>
        <v>3040</v>
      </c>
      <c r="E24" s="26">
        <f t="shared" si="2"/>
        <v>2660</v>
      </c>
      <c r="F24" s="4"/>
      <c r="G24" s="4"/>
      <c r="H24" s="4"/>
      <c r="I24" s="4"/>
      <c r="J24" s="4"/>
      <c r="K24" s="4"/>
    </row>
    <row r="25" spans="1:11" ht="13.8">
      <c r="A25" s="4" t="s">
        <v>21</v>
      </c>
      <c r="B25" s="10">
        <v>3900</v>
      </c>
      <c r="C25" s="26">
        <f t="shared" si="0"/>
        <v>3510</v>
      </c>
      <c r="D25" s="26">
        <f t="shared" si="1"/>
        <v>3120</v>
      </c>
      <c r="E25" s="26">
        <f t="shared" si="2"/>
        <v>2730</v>
      </c>
      <c r="F25" s="4"/>
      <c r="G25" s="4"/>
      <c r="H25" s="4"/>
      <c r="I25" s="4"/>
      <c r="J25" s="4"/>
      <c r="K25" s="4"/>
    </row>
    <row r="26" spans="1:11" ht="13.8">
      <c r="A26" s="4" t="s">
        <v>22</v>
      </c>
      <c r="B26" s="10">
        <v>4000</v>
      </c>
      <c r="C26" s="26">
        <f t="shared" si="0"/>
        <v>3600</v>
      </c>
      <c r="D26" s="26">
        <f t="shared" si="1"/>
        <v>3200</v>
      </c>
      <c r="E26" s="26">
        <f t="shared" si="2"/>
        <v>2800</v>
      </c>
      <c r="F26" s="4"/>
      <c r="G26" s="4"/>
      <c r="H26" s="4"/>
      <c r="I26" s="4"/>
      <c r="J26" s="4"/>
      <c r="K26" s="4"/>
    </row>
    <row r="27" spans="1:11" ht="13.8">
      <c r="A27" s="4" t="s">
        <v>23</v>
      </c>
      <c r="B27" s="10">
        <v>4100</v>
      </c>
      <c r="C27" s="26">
        <f t="shared" si="0"/>
        <v>3690</v>
      </c>
      <c r="D27" s="26">
        <f t="shared" si="1"/>
        <v>3280</v>
      </c>
      <c r="E27" s="26">
        <f t="shared" si="2"/>
        <v>2870</v>
      </c>
      <c r="F27" s="4"/>
      <c r="G27" s="4"/>
      <c r="H27" s="4"/>
      <c r="I27" s="4"/>
      <c r="J27" s="4"/>
      <c r="K27" s="4"/>
    </row>
    <row r="28" spans="1:11" ht="13.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3.8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4.4">
      <c r="A30" s="44"/>
      <c r="B30" s="7"/>
      <c r="C30" s="7"/>
      <c r="D30" s="7"/>
      <c r="E30" s="7"/>
      <c r="F30" s="7"/>
      <c r="G30" s="7"/>
      <c r="H30" s="7"/>
      <c r="I30" s="7"/>
      <c r="J30" s="7"/>
      <c r="K30" s="4"/>
    </row>
    <row r="31" spans="1:11" ht="14.4">
      <c r="A31" s="44"/>
      <c r="B31" s="7"/>
      <c r="C31" s="7"/>
      <c r="D31" s="7"/>
      <c r="E31" s="7"/>
      <c r="F31" s="7"/>
      <c r="G31" s="7"/>
      <c r="H31" s="7"/>
      <c r="I31" s="7"/>
      <c r="J31" s="7"/>
      <c r="K31" s="4"/>
    </row>
    <row r="32" spans="1:11" ht="14.4">
      <c r="A32" s="44"/>
      <c r="B32" s="7"/>
      <c r="C32" s="7"/>
      <c r="D32" s="7"/>
      <c r="E32" s="7"/>
      <c r="F32" s="7"/>
      <c r="G32" s="7"/>
      <c r="H32" s="7"/>
      <c r="I32" s="7"/>
      <c r="J32" s="7"/>
      <c r="K32" s="4"/>
    </row>
    <row r="33" spans="1:11" ht="14.4">
      <c r="A33" s="44"/>
      <c r="B33" s="7"/>
      <c r="C33" s="7"/>
      <c r="D33" s="7"/>
      <c r="E33" s="7"/>
      <c r="F33" s="7"/>
      <c r="G33" s="7"/>
      <c r="H33" s="7"/>
      <c r="I33" s="7"/>
      <c r="J33" s="7"/>
      <c r="K33" s="4"/>
    </row>
    <row r="34" spans="1:11">
      <c r="B34" s="2"/>
      <c r="C34" s="2"/>
      <c r="D34" s="2"/>
      <c r="E34" s="2"/>
      <c r="F34" s="2"/>
      <c r="G34" s="2"/>
      <c r="H34" s="2"/>
      <c r="I34" s="2"/>
      <c r="J34" s="2"/>
    </row>
    <row r="35" spans="1:11">
      <c r="B35" s="2"/>
      <c r="C35" s="2"/>
      <c r="D35" s="2"/>
      <c r="E35" s="2"/>
      <c r="F35" s="2"/>
      <c r="G35" s="2"/>
      <c r="H35" s="2"/>
      <c r="I35" s="2"/>
      <c r="J35" s="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7F604-0037-4901-AF8B-028B584E39E5}">
  <dimension ref="A1:H34"/>
  <sheetViews>
    <sheetView workbookViewId="0">
      <selection activeCell="C26" sqref="C26"/>
    </sheetView>
  </sheetViews>
  <sheetFormatPr defaultRowHeight="13.2"/>
  <cols>
    <col min="1" max="1" width="35.33203125" customWidth="1"/>
    <col min="2" max="2" width="10.5546875" customWidth="1"/>
    <col min="3" max="3" width="15.109375" bestFit="1" customWidth="1"/>
    <col min="4" max="5" width="15.5546875" bestFit="1" customWidth="1"/>
  </cols>
  <sheetData>
    <row r="1" spans="1:8" ht="22.8" customHeight="1">
      <c r="A1" s="43" t="s">
        <v>74</v>
      </c>
    </row>
    <row r="2" spans="1:8">
      <c r="C2" s="48" t="s">
        <v>73</v>
      </c>
      <c r="D2" s="48"/>
      <c r="E2" s="48"/>
    </row>
    <row r="3" spans="1:8" ht="15.6">
      <c r="A3" s="22"/>
      <c r="B3" s="22"/>
      <c r="C3" s="24" t="s">
        <v>72</v>
      </c>
      <c r="D3" s="24" t="s">
        <v>71</v>
      </c>
      <c r="E3" s="24" t="s">
        <v>70</v>
      </c>
    </row>
    <row r="4" spans="1:8" ht="15.6">
      <c r="A4" s="23"/>
      <c r="B4" s="23"/>
      <c r="C4" s="22"/>
      <c r="D4" s="22"/>
      <c r="E4" s="22"/>
    </row>
    <row r="5" spans="1:8" ht="16.2" thickBot="1">
      <c r="A5" s="21"/>
      <c r="B5" s="21"/>
      <c r="C5" s="41">
        <v>0.02</v>
      </c>
      <c r="D5" s="41">
        <v>0.05</v>
      </c>
      <c r="E5" s="41">
        <v>0.1</v>
      </c>
    </row>
    <row r="6" spans="1:8" ht="14.4">
      <c r="A6" s="20" t="s">
        <v>69</v>
      </c>
      <c r="B6" s="20" t="s">
        <v>68</v>
      </c>
      <c r="C6" s="19"/>
      <c r="D6" s="19"/>
      <c r="E6" s="19"/>
    </row>
    <row r="7" spans="1:8" ht="15.6">
      <c r="A7" s="16" t="s">
        <v>67</v>
      </c>
      <c r="B7" s="15">
        <v>15.6</v>
      </c>
      <c r="C7" s="42">
        <f>B7-(B7*$C$5)</f>
        <v>15.288</v>
      </c>
      <c r="D7" s="42">
        <f>B7-(B7*$D$5)</f>
        <v>14.82</v>
      </c>
      <c r="E7" s="42">
        <f>B7-(B7*$E$5)</f>
        <v>14.04</v>
      </c>
      <c r="F7" s="18"/>
      <c r="G7" s="14"/>
    </row>
    <row r="8" spans="1:8" ht="15.6">
      <c r="A8" s="16" t="s">
        <v>66</v>
      </c>
      <c r="B8" s="15">
        <v>14.2</v>
      </c>
      <c r="C8" s="42">
        <f t="shared" ref="C8:C15" si="0">B8-(B8*$C$5)</f>
        <v>13.915999999999999</v>
      </c>
      <c r="D8" s="42">
        <f t="shared" ref="D8:D15" si="1">B8-(B8*$D$5)</f>
        <v>13.489999999999998</v>
      </c>
      <c r="E8" s="42">
        <f t="shared" ref="E8:E15" si="2">B8-(B8*$E$5)</f>
        <v>12.78</v>
      </c>
      <c r="G8" s="14"/>
    </row>
    <row r="9" spans="1:8" ht="15.6">
      <c r="A9" s="16" t="s">
        <v>65</v>
      </c>
      <c r="B9" s="15">
        <v>30</v>
      </c>
      <c r="C9" s="42">
        <f t="shared" si="0"/>
        <v>29.4</v>
      </c>
      <c r="D9" s="42">
        <f t="shared" si="1"/>
        <v>28.5</v>
      </c>
      <c r="E9" s="42">
        <f t="shared" si="2"/>
        <v>27</v>
      </c>
      <c r="G9" s="14"/>
    </row>
    <row r="10" spans="1:8" ht="15.6">
      <c r="A10" s="16" t="s">
        <v>64</v>
      </c>
      <c r="B10" s="15">
        <v>27.99</v>
      </c>
      <c r="C10" s="42">
        <f t="shared" si="0"/>
        <v>27.430199999999999</v>
      </c>
      <c r="D10" s="42">
        <f t="shared" si="1"/>
        <v>26.590499999999999</v>
      </c>
      <c r="E10" s="42">
        <f t="shared" si="2"/>
        <v>25.190999999999999</v>
      </c>
      <c r="G10" s="14"/>
      <c r="H10" s="17"/>
    </row>
    <row r="11" spans="1:8" ht="15.6">
      <c r="A11" s="16" t="s">
        <v>63</v>
      </c>
      <c r="B11" s="15">
        <v>24.3</v>
      </c>
      <c r="C11" s="42">
        <f t="shared" si="0"/>
        <v>23.814</v>
      </c>
      <c r="D11" s="42">
        <f t="shared" si="1"/>
        <v>23.085000000000001</v>
      </c>
      <c r="E11" s="42">
        <f t="shared" si="2"/>
        <v>21.87</v>
      </c>
      <c r="G11" s="14"/>
    </row>
    <row r="12" spans="1:8" ht="15.6">
      <c r="A12" s="16" t="s">
        <v>62</v>
      </c>
      <c r="B12" s="15">
        <v>12.25</v>
      </c>
      <c r="C12" s="42">
        <f t="shared" si="0"/>
        <v>12.005000000000001</v>
      </c>
      <c r="D12" s="42">
        <f t="shared" si="1"/>
        <v>11.637499999999999</v>
      </c>
      <c r="E12" s="42">
        <f t="shared" si="2"/>
        <v>11.025</v>
      </c>
      <c r="G12" s="14"/>
    </row>
    <row r="13" spans="1:8" ht="15.6">
      <c r="A13" s="16" t="s">
        <v>61</v>
      </c>
      <c r="B13" s="15">
        <v>14.65</v>
      </c>
      <c r="C13" s="42">
        <f t="shared" si="0"/>
        <v>14.357000000000001</v>
      </c>
      <c r="D13" s="42">
        <f t="shared" si="1"/>
        <v>13.9175</v>
      </c>
      <c r="E13" s="42">
        <f t="shared" si="2"/>
        <v>13.185</v>
      </c>
      <c r="G13" s="14"/>
    </row>
    <row r="14" spans="1:8" ht="15.6">
      <c r="A14" s="16" t="s">
        <v>60</v>
      </c>
      <c r="B14" s="15">
        <v>26.4</v>
      </c>
      <c r="C14" s="42">
        <f t="shared" si="0"/>
        <v>25.872</v>
      </c>
      <c r="D14" s="42">
        <f t="shared" si="1"/>
        <v>25.08</v>
      </c>
      <c r="E14" s="42">
        <f t="shared" si="2"/>
        <v>23.759999999999998</v>
      </c>
      <c r="G14" s="14"/>
    </row>
    <row r="15" spans="1:8" ht="15.6">
      <c r="A15" s="16" t="s">
        <v>59</v>
      </c>
      <c r="B15" s="15">
        <v>21.25</v>
      </c>
      <c r="C15" s="42">
        <f t="shared" si="0"/>
        <v>20.824999999999999</v>
      </c>
      <c r="D15" s="42">
        <f t="shared" si="1"/>
        <v>20.1875</v>
      </c>
      <c r="E15" s="42">
        <f t="shared" si="2"/>
        <v>19.125</v>
      </c>
      <c r="G15" s="14"/>
    </row>
    <row r="16" spans="1:8" ht="16.2" thickBot="1">
      <c r="A16" s="13" t="s">
        <v>58</v>
      </c>
      <c r="B16" s="27">
        <f>SUM(B7:B15)</f>
        <v>186.64</v>
      </c>
      <c r="C16" s="28">
        <f>SUM(C7:C15)</f>
        <v>182.90719999999999</v>
      </c>
      <c r="D16" s="28">
        <f t="shared" ref="D16:E16" si="3">SUM(D7:D15)</f>
        <v>177.30799999999999</v>
      </c>
      <c r="E16" s="28">
        <f t="shared" si="3"/>
        <v>167.976</v>
      </c>
    </row>
    <row r="17" spans="1:5" ht="13.8" thickTop="1"/>
    <row r="19" spans="1:5" ht="14.4">
      <c r="A19" s="12"/>
    </row>
    <row r="20" spans="1:5" ht="14.4">
      <c r="A20" s="44"/>
      <c r="B20" s="2"/>
      <c r="C20" s="2"/>
      <c r="D20" s="2"/>
      <c r="E20" s="2"/>
    </row>
    <row r="21" spans="1:5" ht="14.4">
      <c r="A21" s="45"/>
      <c r="B21" s="2"/>
      <c r="C21" s="2"/>
      <c r="D21" s="2"/>
      <c r="E21" s="2"/>
    </row>
    <row r="22" spans="1:5" ht="14.4">
      <c r="A22" s="45"/>
      <c r="B22" s="2"/>
      <c r="C22" s="2"/>
      <c r="D22" s="2"/>
      <c r="E22" s="2"/>
    </row>
    <row r="23" spans="1:5" ht="14.4">
      <c r="A23" s="45"/>
      <c r="B23" s="2"/>
      <c r="C23" s="2"/>
      <c r="D23" s="2"/>
      <c r="E23" s="2"/>
    </row>
    <row r="24" spans="1:5" ht="14.4">
      <c r="A24" s="45"/>
      <c r="B24" s="2"/>
      <c r="C24" s="2"/>
      <c r="D24" s="2"/>
      <c r="E24" s="2"/>
    </row>
    <row r="25" spans="1:5" ht="14.4">
      <c r="A25" s="45"/>
      <c r="B25" s="2"/>
      <c r="C25" s="2"/>
      <c r="D25" s="2"/>
      <c r="E25" s="2"/>
    </row>
    <row r="26" spans="1:5" ht="14.4">
      <c r="A26" s="45"/>
      <c r="B26" s="2"/>
      <c r="C26" s="2"/>
      <c r="D26" s="2"/>
      <c r="E26" s="2"/>
    </row>
    <row r="27" spans="1:5" ht="14.4">
      <c r="A27" s="45"/>
      <c r="B27" s="2"/>
      <c r="C27" s="2"/>
      <c r="D27" s="2"/>
      <c r="E27" s="2"/>
    </row>
    <row r="28" spans="1:5" ht="14.4">
      <c r="A28" s="12"/>
    </row>
    <row r="29" spans="1:5" ht="14.4">
      <c r="A29" s="12"/>
    </row>
    <row r="30" spans="1:5" ht="14.4">
      <c r="A30" s="12"/>
    </row>
    <row r="31" spans="1:5" ht="14.4">
      <c r="A31" s="12"/>
    </row>
    <row r="32" spans="1:5" ht="14.4">
      <c r="A32" s="12"/>
    </row>
    <row r="33" spans="1:1" ht="14.4">
      <c r="A33" s="12"/>
    </row>
    <row r="34" spans="1:1" ht="14.4">
      <c r="A34" s="12"/>
    </row>
  </sheetData>
  <mergeCells count="1">
    <mergeCell ref="C2:E2"/>
  </mergeCells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20958-2565-4457-8397-E636C2E5F48B}">
  <dimension ref="A1:H34"/>
  <sheetViews>
    <sheetView showFormulas="1" workbookViewId="0">
      <selection activeCell="J24" sqref="J24"/>
    </sheetView>
  </sheetViews>
  <sheetFormatPr defaultRowHeight="13.2"/>
  <cols>
    <col min="1" max="1" width="35.33203125" customWidth="1"/>
    <col min="2" max="2" width="10.5546875" customWidth="1"/>
    <col min="3" max="3" width="15.109375" bestFit="1" customWidth="1"/>
    <col min="4" max="5" width="15.5546875" bestFit="1" customWidth="1"/>
  </cols>
  <sheetData>
    <row r="1" spans="1:8" ht="22.8" customHeight="1">
      <c r="A1" s="43" t="s">
        <v>74</v>
      </c>
    </row>
    <row r="2" spans="1:8">
      <c r="C2" s="48" t="s">
        <v>73</v>
      </c>
      <c r="D2" s="48"/>
      <c r="E2" s="48"/>
    </row>
    <row r="3" spans="1:8" ht="15.6">
      <c r="A3" s="22"/>
      <c r="B3" s="22"/>
      <c r="C3" s="24" t="s">
        <v>72</v>
      </c>
      <c r="D3" s="24" t="s">
        <v>71</v>
      </c>
      <c r="E3" s="24" t="s">
        <v>70</v>
      </c>
    </row>
    <row r="4" spans="1:8" ht="15.6">
      <c r="A4" s="23"/>
      <c r="B4" s="23"/>
      <c r="C4" s="22"/>
      <c r="D4" s="22"/>
      <c r="E4" s="22"/>
    </row>
    <row r="5" spans="1:8" ht="16.2" thickBot="1">
      <c r="A5" s="21"/>
      <c r="B5" s="21"/>
      <c r="C5" s="41">
        <v>0.02</v>
      </c>
      <c r="D5" s="41">
        <v>0.05</v>
      </c>
      <c r="E5" s="41">
        <v>0.1</v>
      </c>
    </row>
    <row r="6" spans="1:8" ht="14.4">
      <c r="A6" s="20" t="s">
        <v>69</v>
      </c>
      <c r="B6" s="20" t="s">
        <v>68</v>
      </c>
      <c r="C6" s="19"/>
      <c r="D6" s="19"/>
      <c r="E6" s="19"/>
    </row>
    <row r="7" spans="1:8" ht="15.6">
      <c r="A7" s="16" t="s">
        <v>67</v>
      </c>
      <c r="B7" s="15">
        <v>15.6</v>
      </c>
      <c r="C7" s="42">
        <f>B7-(B7*$C$5)</f>
        <v>15.288</v>
      </c>
      <c r="D7" s="42">
        <f>B7-(B7*$D$5)</f>
        <v>14.82</v>
      </c>
      <c r="E7" s="42">
        <f>B7-(B7*$E$5)</f>
        <v>14.04</v>
      </c>
      <c r="F7" s="18"/>
      <c r="G7" s="14"/>
    </row>
    <row r="8" spans="1:8" ht="15.6">
      <c r="A8" s="16" t="s">
        <v>66</v>
      </c>
      <c r="B8" s="15">
        <v>14.2</v>
      </c>
      <c r="C8" s="42">
        <f t="shared" ref="C8:C15" si="0">B8-(B8*$C$5)</f>
        <v>13.915999999999999</v>
      </c>
      <c r="D8" s="42">
        <f t="shared" ref="D8:D15" si="1">B8-(B8*$D$5)</f>
        <v>13.489999999999998</v>
      </c>
      <c r="E8" s="42">
        <f t="shared" ref="E8:E15" si="2">B8-(B8*$E$5)</f>
        <v>12.78</v>
      </c>
      <c r="G8" s="14"/>
    </row>
    <row r="9" spans="1:8" ht="15.6">
      <c r="A9" s="16" t="s">
        <v>65</v>
      </c>
      <c r="B9" s="15">
        <v>30</v>
      </c>
      <c r="C9" s="42">
        <f t="shared" si="0"/>
        <v>29.4</v>
      </c>
      <c r="D9" s="42">
        <f t="shared" si="1"/>
        <v>28.5</v>
      </c>
      <c r="E9" s="42">
        <f t="shared" si="2"/>
        <v>27</v>
      </c>
      <c r="G9" s="14"/>
    </row>
    <row r="10" spans="1:8" ht="15.6">
      <c r="A10" s="16" t="s">
        <v>64</v>
      </c>
      <c r="B10" s="15">
        <v>27.99</v>
      </c>
      <c r="C10" s="42">
        <f t="shared" si="0"/>
        <v>27.430199999999999</v>
      </c>
      <c r="D10" s="42">
        <f t="shared" si="1"/>
        <v>26.590499999999999</v>
      </c>
      <c r="E10" s="42">
        <f t="shared" si="2"/>
        <v>25.190999999999999</v>
      </c>
      <c r="G10" s="14"/>
      <c r="H10" s="17"/>
    </row>
    <row r="11" spans="1:8" ht="15.6">
      <c r="A11" s="16" t="s">
        <v>63</v>
      </c>
      <c r="B11" s="15">
        <v>24.3</v>
      </c>
      <c r="C11" s="42">
        <f t="shared" si="0"/>
        <v>23.814</v>
      </c>
      <c r="D11" s="42">
        <f t="shared" si="1"/>
        <v>23.085000000000001</v>
      </c>
      <c r="E11" s="42">
        <f t="shared" si="2"/>
        <v>21.87</v>
      </c>
      <c r="G11" s="14"/>
    </row>
    <row r="12" spans="1:8" ht="15.6">
      <c r="A12" s="16" t="s">
        <v>62</v>
      </c>
      <c r="B12" s="15">
        <v>12.25</v>
      </c>
      <c r="C12" s="42">
        <f t="shared" si="0"/>
        <v>12.005000000000001</v>
      </c>
      <c r="D12" s="42">
        <f t="shared" si="1"/>
        <v>11.637499999999999</v>
      </c>
      <c r="E12" s="42">
        <f t="shared" si="2"/>
        <v>11.025</v>
      </c>
      <c r="G12" s="14"/>
    </row>
    <row r="13" spans="1:8" ht="15.6">
      <c r="A13" s="16" t="s">
        <v>61</v>
      </c>
      <c r="B13" s="15">
        <v>14.65</v>
      </c>
      <c r="C13" s="42">
        <f t="shared" si="0"/>
        <v>14.357000000000001</v>
      </c>
      <c r="D13" s="42">
        <f t="shared" si="1"/>
        <v>13.9175</v>
      </c>
      <c r="E13" s="42">
        <f t="shared" si="2"/>
        <v>13.185</v>
      </c>
      <c r="G13" s="14"/>
    </row>
    <row r="14" spans="1:8" ht="15.6">
      <c r="A14" s="16" t="s">
        <v>60</v>
      </c>
      <c r="B14" s="15">
        <v>26.4</v>
      </c>
      <c r="C14" s="42">
        <f t="shared" si="0"/>
        <v>25.872</v>
      </c>
      <c r="D14" s="42">
        <f t="shared" si="1"/>
        <v>25.08</v>
      </c>
      <c r="E14" s="42">
        <f t="shared" si="2"/>
        <v>23.759999999999998</v>
      </c>
      <c r="G14" s="14"/>
    </row>
    <row r="15" spans="1:8" ht="15.6">
      <c r="A15" s="16" t="s">
        <v>59</v>
      </c>
      <c r="B15" s="15">
        <v>21.25</v>
      </c>
      <c r="C15" s="42">
        <f t="shared" si="0"/>
        <v>20.824999999999999</v>
      </c>
      <c r="D15" s="42">
        <f t="shared" si="1"/>
        <v>20.1875</v>
      </c>
      <c r="E15" s="42">
        <f t="shared" si="2"/>
        <v>19.125</v>
      </c>
      <c r="G15" s="14"/>
    </row>
    <row r="16" spans="1:8" ht="16.2" thickBot="1">
      <c r="A16" s="13" t="s">
        <v>58</v>
      </c>
      <c r="B16" s="27">
        <f>SUM(B7:B15)</f>
        <v>186.64</v>
      </c>
      <c r="C16" s="28">
        <f>SUM(C7:C15)</f>
        <v>182.90719999999999</v>
      </c>
      <c r="D16" s="28">
        <f t="shared" ref="D16:E16" si="3">SUM(D7:D15)</f>
        <v>177.30799999999999</v>
      </c>
      <c r="E16" s="28">
        <f t="shared" si="3"/>
        <v>167.976</v>
      </c>
    </row>
    <row r="17" spans="1:5" ht="13.8" thickTop="1"/>
    <row r="19" spans="1:5" ht="14.4">
      <c r="A19" s="12"/>
    </row>
    <row r="20" spans="1:5" ht="14.4">
      <c r="A20" s="44"/>
      <c r="B20" s="2"/>
      <c r="C20" s="2"/>
      <c r="D20" s="2"/>
      <c r="E20" s="2"/>
    </row>
    <row r="21" spans="1:5" ht="14.4">
      <c r="A21" s="45"/>
      <c r="B21" s="2"/>
      <c r="C21" s="2"/>
      <c r="D21" s="2"/>
      <c r="E21" s="2"/>
    </row>
    <row r="22" spans="1:5" ht="14.4">
      <c r="A22" s="45"/>
      <c r="B22" s="2"/>
      <c r="C22" s="2"/>
      <c r="D22" s="2"/>
      <c r="E22" s="2"/>
    </row>
    <row r="23" spans="1:5" ht="14.4">
      <c r="A23" s="45"/>
      <c r="B23" s="2"/>
      <c r="C23" s="2"/>
      <c r="D23" s="2"/>
      <c r="E23" s="2"/>
    </row>
    <row r="24" spans="1:5" ht="14.4">
      <c r="A24" s="45"/>
      <c r="B24" s="2"/>
      <c r="C24" s="2"/>
      <c r="D24" s="2"/>
      <c r="E24" s="2"/>
    </row>
    <row r="25" spans="1:5" ht="14.4">
      <c r="A25" s="45"/>
      <c r="B25" s="2"/>
      <c r="C25" s="2"/>
      <c r="D25" s="2"/>
      <c r="E25" s="2"/>
    </row>
    <row r="26" spans="1:5" ht="14.4">
      <c r="A26" s="45"/>
      <c r="B26" s="2"/>
      <c r="C26" s="2"/>
      <c r="D26" s="2"/>
      <c r="E26" s="2"/>
    </row>
    <row r="27" spans="1:5" ht="14.4">
      <c r="A27" s="45"/>
      <c r="B27" s="2"/>
      <c r="C27" s="2"/>
      <c r="D27" s="2"/>
      <c r="E27" s="2"/>
    </row>
    <row r="28" spans="1:5" ht="14.4">
      <c r="A28" s="12"/>
    </row>
    <row r="29" spans="1:5" ht="14.4">
      <c r="A29" s="12"/>
    </row>
    <row r="30" spans="1:5" ht="14.4">
      <c r="A30" s="12"/>
    </row>
    <row r="31" spans="1:5" ht="14.4">
      <c r="A31" s="12"/>
    </row>
    <row r="32" spans="1:5" ht="14.4">
      <c r="A32" s="12"/>
    </row>
    <row r="33" spans="1:1" ht="14.4">
      <c r="A33" s="12"/>
    </row>
    <row r="34" spans="1:1" ht="14.4">
      <c r="A34" s="12"/>
    </row>
  </sheetData>
  <mergeCells count="1">
    <mergeCell ref="C2:E2"/>
  </mergeCells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ABSOLUTE REF</vt:lpstr>
      <vt:lpstr>ABSOLUTE Formula</vt:lpstr>
      <vt:lpstr>DECREASE</vt:lpstr>
      <vt:lpstr>Decrease Formula</vt:lpstr>
      <vt:lpstr>DISCOUNT</vt:lpstr>
      <vt:lpstr>Discount 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worksheet</dc:title>
  <dc:subject>Enduser Computing</dc:subject>
  <dc:creator>du Toit &amp; van der Merwe</dc:creator>
  <cp:lastModifiedBy>Acer</cp:lastModifiedBy>
  <cp:lastPrinted>2000-02-22T22:01:36Z</cp:lastPrinted>
  <dcterms:created xsi:type="dcterms:W3CDTF">2000-02-19T18:16:34Z</dcterms:created>
  <dcterms:modified xsi:type="dcterms:W3CDTF">2020-10-19T08:34:04Z</dcterms:modified>
</cp:coreProperties>
</file>