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F:\N5 ExamPaper TWO Computer Prac Office 2016\ExamPaper Two Files to open\"/>
    </mc:Choice>
  </mc:AlternateContent>
  <xr:revisionPtr revIDLastSave="0" documentId="8_{04A48FC4-EC81-4654-96C4-93A69C754C48}" xr6:coauthVersionLast="45" xr6:coauthVersionMax="45" xr10:uidLastSave="{00000000-0000-0000-0000-000000000000}"/>
  <bookViews>
    <workbookView xWindow="1812" yWindow="792" windowWidth="18900" windowHeight="11568" tabRatio="500" xr2:uid="{00000000-000D-0000-FFFF-FFFF00000000}"/>
  </bookViews>
  <sheets>
    <sheet name="Template" sheetId="11" r:id="rId1"/>
    <sheet name="GreenGraph" sheetId="4" r:id="rId2"/>
    <sheet name="GreenEarth" sheetId="7" r:id="rId3"/>
  </sheets>
  <externalReferences>
    <externalReference r:id="rId4"/>
    <externalReference r:id="rId5"/>
    <externalReference r:id="rId6"/>
  </externalReferences>
  <definedNames>
    <definedName name="CashPaidOutDataValues" localSheetId="1">OFFSET(GreenGraph!CashPaidOutStart,,[3]!TotalDataPoints-1,1,-[3]!TotalDataPoints)</definedName>
    <definedName name="CashPaidOutDataValues" localSheetId="0">OFFSET(Template!CashPaidOutStart,,[3]!TotalDataPoints-1,1,-[3]!TotalDataPoints)</definedName>
    <definedName name="CashPaidOutStart" localSheetId="1">[1]!PaidOut[[#Totals],[Column2]]</definedName>
    <definedName name="CashPaidOutStart" localSheetId="0">[1]!PaidOut[[#Totals],[Column2]]</definedName>
    <definedName name="CashPositionDataValues">OFFSET(CashPositionStart,,TotalDataPoints-1,1,-TotalDataPoints)</definedName>
    <definedName name="CashPositionStart">'[1]Twelve Month Cash Flow'!$B$11</definedName>
    <definedName name="CashReceiptsDataValues" localSheetId="1">OFFSET(GreenGraph!CashReceiptsStart,,[3]!TotalDataPoints-1,1,-[3]!TotalDataPoints)</definedName>
    <definedName name="CashReceiptsDataValues" localSheetId="0">OFFSET(Template!CashReceiptsStart,,[3]!TotalDataPoints-1,1,-[3]!TotalDataPoints)</definedName>
    <definedName name="CashReceiptsStart" localSheetId="1">[1]!Receipts[[#Totals],[Column2]]</definedName>
    <definedName name="CashReceiptsStart" localSheetId="0">[1]!Receipts[[#Totals],[Column2]]</definedName>
    <definedName name="DataLabels">OFFSET(DataLabelsStart,,TotalDataPoints-1,1,-TotalDataPoints)</definedName>
    <definedName name="DataLabelsStart">'[1]Twelve Month Cash Flow'!$B$7</definedName>
    <definedName name="FiscalYear">'[1]Twelve Month Cash Flow'!$P$2</definedName>
    <definedName name="FYMonthNo" localSheetId="1">IF(GreenGraph!FYMonthStart="JAN",1,IF(GreenGraph!FYMonthStart="FEB",2,IF(GreenGraph!FYMonthStart="MAR",3,IF(GreenGraph!FYMonthStart="APR",4,IF(GreenGraph!FYMonthStart="MAY",5,IF(GreenGraph!FYMonthStart="JUN",6,IF(GreenGraph!FYMonthStart="JUL",7,IF(GreenGraph!FYMonthStart="AUG",8,IF(GreenGraph!FYMonthStart="SEP",9,IF(GreenGraph!FYMonthStart="OCT",10,IF(GreenGraph!FYMonthStart="NOV",11,12)))))))))))</definedName>
    <definedName name="FYMonthNo" localSheetId="0">IF(Template!FYMonthStart="JAN",1,IF(Template!FYMonthStart="FEB",2,IF(Template!FYMonthStart="MAR",3,IF(Template!FYMonthStart="APR",4,IF(Template!FYMonthStart="MAY",5,IF(Template!FYMonthStart="JUN",6,IF(Template!FYMonthStart="JUL",7,IF(Template!FYMonthStart="AUG",8,IF(Template!FYMonthStart="SEP",9,IF(Template!FYMonthStart="OCT",10,IF(Template!FYMonthStart="NOV",11,12)))))))))))</definedName>
    <definedName name="FYMonthStart" localSheetId="1">#REF!</definedName>
    <definedName name="FYMonthStart" localSheetId="0">#REF!</definedName>
    <definedName name="FYStartYear" localSheetId="1">#REF!</definedName>
    <definedName name="FYStartYear" localSheetId="0">#REF!</definedName>
    <definedName name="RateTable">'[2]Sales Report'!$H$3:$J$7</definedName>
    <definedName name="TotalDataPoints">'[1]Cash Flow Summary'!$K$26</definedName>
  </definedNames>
  <calcPr calcId="18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1" i="11" l="1"/>
  <c r="D16" i="11"/>
  <c r="D18" i="11"/>
  <c r="D33" i="11"/>
  <c r="D35" i="11"/>
  <c r="E33" i="11"/>
  <c r="E11" i="11"/>
  <c r="D17" i="7"/>
  <c r="D18" i="7"/>
  <c r="D19" i="7"/>
  <c r="D20" i="7"/>
  <c r="D21" i="7"/>
  <c r="D22" i="7"/>
  <c r="D23" i="7"/>
  <c r="D24" i="7"/>
  <c r="D25" i="7"/>
  <c r="D26" i="7"/>
  <c r="E27" i="7"/>
</calcChain>
</file>

<file path=xl/sharedStrings.xml><?xml version="1.0" encoding="utf-8"?>
<sst xmlns="http://schemas.openxmlformats.org/spreadsheetml/2006/main" count="68" uniqueCount="63">
  <si>
    <t>REVENUES (SALES)</t>
  </si>
  <si>
    <t>m1</t>
  </si>
  <si>
    <t>m8</t>
  </si>
  <si>
    <t>m9</t>
  </si>
  <si>
    <t>TOTAL SALES</t>
  </si>
  <si>
    <t>COST OF SALES</t>
  </si>
  <si>
    <t>TOTAL COST OF SALES</t>
  </si>
  <si>
    <t>EXPENSES</t>
  </si>
  <si>
    <t xml:space="preserve"> </t>
  </si>
  <si>
    <t>Bank Charges</t>
  </si>
  <si>
    <t>Computer Expenses</t>
  </si>
  <si>
    <t>Electricity &amp; Levies</t>
  </si>
  <si>
    <t>Insurance</t>
  </si>
  <si>
    <t>Interest on overdraft</t>
  </si>
  <si>
    <t>Rent</t>
  </si>
  <si>
    <t xml:space="preserve">Salary expenses </t>
  </si>
  <si>
    <t>Stationery &amp; Printing</t>
  </si>
  <si>
    <t>Telephone</t>
  </si>
  <si>
    <t>Travel &amp; Accomm - National</t>
  </si>
  <si>
    <t>TOTAL EXPENSES</t>
  </si>
  <si>
    <t>Net Profit</t>
  </si>
  <si>
    <t>Central Sales</t>
  </si>
  <si>
    <t>Country Sales</t>
  </si>
  <si>
    <t>Variance</t>
  </si>
  <si>
    <t xml:space="preserve">Security </t>
  </si>
  <si>
    <t>GROSS PROFIT</t>
  </si>
  <si>
    <t>%</t>
  </si>
  <si>
    <t>Entertainment</t>
  </si>
  <si>
    <t>Actual vs Budget Mar - Aug 2020</t>
  </si>
  <si>
    <t>GreenEarth Company</t>
  </si>
  <si>
    <t>Cash Flow</t>
  </si>
  <si>
    <t>Total Income</t>
  </si>
  <si>
    <t>Total Expenses</t>
  </si>
  <si>
    <t>Total Cash</t>
  </si>
  <si>
    <t>Actual</t>
  </si>
  <si>
    <t>Budget</t>
  </si>
  <si>
    <t>Cost of Sales</t>
  </si>
  <si>
    <t xml:space="preserve">Actual                 Mar - Aug </t>
  </si>
  <si>
    <t xml:space="preserve">Budget            Mar- Aug </t>
  </si>
  <si>
    <t>£</t>
  </si>
  <si>
    <t>Singapore</t>
  </si>
  <si>
    <t>London</t>
  </si>
  <si>
    <t>New York</t>
  </si>
  <si>
    <t>Tokyo</t>
  </si>
  <si>
    <t>Sydney</t>
  </si>
  <si>
    <t>Rome</t>
  </si>
  <si>
    <t>Madrid</t>
  </si>
  <si>
    <t>Sau Paolo</t>
  </si>
  <si>
    <t>Dubai</t>
  </si>
  <si>
    <t>Cape town</t>
  </si>
  <si>
    <t>m²</t>
  </si>
  <si>
    <t>Cost /m²</t>
  </si>
  <si>
    <t>Total Cost = £</t>
  </si>
  <si>
    <t>Total Cost = $</t>
  </si>
  <si>
    <t>Exchange Rate</t>
  </si>
  <si>
    <t>CITY</t>
  </si>
  <si>
    <t xml:space="preserve">Average cost of a 80 m² flat in the centre of a global city </t>
  </si>
  <si>
    <t>Profit &amp; Loss Projection</t>
  </si>
  <si>
    <t>Name of City</t>
  </si>
  <si>
    <t>City Code</t>
  </si>
  <si>
    <t xml:space="preserve">GreenEarth Property </t>
  </si>
  <si>
    <t>Within Budget/ Over Budget</t>
  </si>
  <si>
    <t>Find the most frequent number in the Expenses group for Actual and Budget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</si>
</sst>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yyyy\-mm\-dd;@"/>
    <numFmt numFmtId="166" formatCode="_ * #,##0.00_ ;_ * \-#,##0.00_ ;_ * &quot;-&quot;??_ ;_ @_ "/>
    <numFmt numFmtId="167" formatCode="_ * #,##0_ ;_ * \-#,##0_ ;_ * &quot;-&quot;??_ ;_ @_ "/>
    <numFmt numFmtId="168" formatCode="_(&quot;$&quot;* ###0.00_);_(&quot;$&quot;* \(###0.00\);_(&quot;$&quot;* &quot;-&quot;??_);_(@_)"/>
    <numFmt numFmtId="172" formatCode="###\ ###\ ###"/>
  </numFmts>
  <fonts count="46"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2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0"/>
      <name val="Arial"/>
      <family val="2"/>
    </font>
    <font>
      <u/>
      <sz val="10"/>
      <color theme="10"/>
      <name val="Calibri"/>
      <family val="2"/>
      <scheme val="minor"/>
    </font>
    <font>
      <u/>
      <sz val="10"/>
      <color theme="11"/>
      <name val="Calibri"/>
      <family val="2"/>
      <scheme val="minor"/>
    </font>
    <font>
      <sz val="9"/>
      <color theme="1"/>
      <name val="Times New Roman"/>
    </font>
    <font>
      <b/>
      <sz val="14"/>
      <name val="Times New Roman"/>
    </font>
    <font>
      <b/>
      <sz val="18"/>
      <color rgb="FFA80000"/>
      <name val="Times New Roman"/>
    </font>
    <font>
      <b/>
      <sz val="9"/>
      <color theme="3"/>
      <name val="Times New Roman"/>
    </font>
    <font>
      <b/>
      <sz val="9"/>
      <color theme="1"/>
      <name val="Times New Roman"/>
    </font>
    <font>
      <b/>
      <sz val="9"/>
      <name val="Times New Roman"/>
    </font>
    <font>
      <sz val="9"/>
      <name val="Times New Roman"/>
    </font>
    <font>
      <b/>
      <sz val="12"/>
      <name val="Times New Roman"/>
    </font>
    <font>
      <sz val="12"/>
      <name val="Times New Roman"/>
    </font>
    <font>
      <sz val="9"/>
      <color rgb="FF000000"/>
      <name val="Times New Roman"/>
    </font>
    <font>
      <b/>
      <sz val="18"/>
      <color rgb="FF76933C"/>
      <name val="Times New Roman"/>
    </font>
    <font>
      <sz val="11"/>
      <color theme="1"/>
      <name val="Brush Script Std"/>
    </font>
    <font>
      <sz val="11"/>
      <color theme="1"/>
      <name val="Times New Roman"/>
    </font>
    <font>
      <b/>
      <sz val="11"/>
      <color theme="3"/>
      <name val="Times New Roman"/>
    </font>
    <font>
      <b/>
      <sz val="11"/>
      <color theme="1"/>
      <name val="Times New Roman"/>
    </font>
    <font>
      <sz val="11"/>
      <color theme="0"/>
      <name val="Times New Roman"/>
    </font>
    <font>
      <b/>
      <sz val="11"/>
      <name val="Times New Roman"/>
    </font>
    <font>
      <sz val="11"/>
      <name val="Times New Roman"/>
    </font>
    <font>
      <b/>
      <sz val="12"/>
      <color theme="1"/>
      <name val="Times New Roman"/>
    </font>
    <font>
      <sz val="11"/>
      <color rgb="FF1E1A1A"/>
      <name val="Times New Roman"/>
    </font>
    <font>
      <b/>
      <sz val="11"/>
      <color rgb="FF202122"/>
      <name val="Times New Roman"/>
    </font>
    <font>
      <sz val="20"/>
      <color rgb="FF1E1A1A"/>
      <name val="Arial"/>
    </font>
    <font>
      <sz val="14"/>
      <color theme="6" tint="-0.499984740745262"/>
      <name val="Times New Roman"/>
    </font>
    <font>
      <sz val="12"/>
      <color theme="1"/>
      <name val="Times New Roman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6"/>
      <color theme="1"/>
      <name val="Times New Roman"/>
      <family val="1"/>
    </font>
    <font>
      <sz val="9"/>
      <color rgb="FFFF0000"/>
      <name val="Times New Roman"/>
      <family val="1"/>
    </font>
    <font>
      <sz val="9"/>
      <color theme="1"/>
      <name val="Times New Roman"/>
      <family val="1"/>
    </font>
    <font>
      <b/>
      <sz val="14"/>
      <color rgb="FF202122"/>
      <name val="Times New Roman"/>
      <family val="1"/>
    </font>
    <font>
      <sz val="11"/>
      <color theme="1"/>
      <name val="Wingdings 2"/>
      <family val="1"/>
      <charset val="2"/>
    </font>
    <font>
      <b/>
      <sz val="18"/>
      <color theme="1"/>
      <name val="Times New Roman"/>
      <family val="1"/>
    </font>
    <font>
      <sz val="12"/>
      <color theme="1"/>
      <name val="Times New Roman"/>
      <family val="1"/>
      <charset val="2"/>
    </font>
    <font>
      <b/>
      <sz val="1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0">
    <xf numFmtId="0" fontId="0" fillId="0" borderId="0"/>
    <xf numFmtId="166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8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16">
    <xf numFmtId="0" fontId="0" fillId="0" borderId="0" xfId="0"/>
    <xf numFmtId="3" fontId="8" fillId="0" borderId="0" xfId="0" applyNumberFormat="1" applyFont="1"/>
    <xf numFmtId="3" fontId="10" fillId="0" borderId="2" xfId="0" applyNumberFormat="1" applyFont="1" applyBorder="1"/>
    <xf numFmtId="3" fontId="11" fillId="0" borderId="0" xfId="0" applyNumberFormat="1" applyFont="1" applyBorder="1" applyAlignment="1">
      <alignment vertical="center"/>
    </xf>
    <xf numFmtId="3" fontId="8" fillId="0" borderId="0" xfId="0" applyNumberFormat="1" applyFont="1" applyBorder="1"/>
    <xf numFmtId="3" fontId="12" fillId="0" borderId="0" xfId="0" applyNumberFormat="1" applyFont="1" applyFill="1" applyBorder="1"/>
    <xf numFmtId="3" fontId="8" fillId="0" borderId="0" xfId="0" applyNumberFormat="1" applyFont="1" applyFill="1" applyBorder="1"/>
    <xf numFmtId="3" fontId="8" fillId="0" borderId="0" xfId="0" applyNumberFormat="1" applyFont="1" applyFill="1"/>
    <xf numFmtId="0" fontId="8" fillId="0" borderId="0" xfId="0" applyFont="1" applyBorder="1"/>
    <xf numFmtId="0" fontId="17" fillId="0" borderId="0" xfId="0" applyFont="1" applyBorder="1" applyAlignment="1">
      <alignment vertical="center"/>
    </xf>
    <xf numFmtId="3" fontId="14" fillId="0" borderId="0" xfId="0" applyNumberFormat="1" applyFont="1"/>
    <xf numFmtId="3" fontId="14" fillId="0" borderId="0" xfId="0" applyNumberFormat="1" applyFont="1" applyBorder="1"/>
    <xf numFmtId="3" fontId="13" fillId="0" borderId="0" xfId="0" applyNumberFormat="1" applyFont="1" applyFill="1" applyBorder="1" applyAlignment="1">
      <alignment horizontal="center"/>
    </xf>
    <xf numFmtId="3" fontId="14" fillId="0" borderId="0" xfId="0" applyNumberFormat="1" applyFont="1" applyFill="1" applyBorder="1"/>
    <xf numFmtId="3" fontId="14" fillId="0" borderId="0" xfId="0" applyNumberFormat="1" applyFont="1" applyFill="1"/>
    <xf numFmtId="3" fontId="15" fillId="4" borderId="0" xfId="0" applyNumberFormat="1" applyFont="1" applyFill="1" applyBorder="1" applyAlignment="1">
      <alignment horizontal="right" vertical="center" indent="1"/>
    </xf>
    <xf numFmtId="3" fontId="16" fillId="4" borderId="0" xfId="0" applyNumberFormat="1" applyFont="1" applyFill="1" applyBorder="1" applyAlignment="1">
      <alignment vertical="center"/>
    </xf>
    <xf numFmtId="3" fontId="15" fillId="4" borderId="0" xfId="0" applyNumberFormat="1" applyFont="1" applyFill="1" applyBorder="1" applyAlignment="1">
      <alignment vertical="center"/>
    </xf>
    <xf numFmtId="3" fontId="18" fillId="0" borderId="0" xfId="0" applyNumberFormat="1" applyFont="1" applyAlignment="1">
      <alignment horizontal="center" vertical="center"/>
    </xf>
    <xf numFmtId="3" fontId="19" fillId="0" borderId="0" xfId="0" applyNumberFormat="1" applyFont="1"/>
    <xf numFmtId="3" fontId="9" fillId="0" borderId="0" xfId="0" applyNumberFormat="1" applyFont="1" applyBorder="1" applyAlignment="1">
      <alignment horizontal="center" vertical="center"/>
    </xf>
    <xf numFmtId="3" fontId="14" fillId="0" borderId="7" xfId="0" applyNumberFormat="1" applyFont="1" applyBorder="1"/>
    <xf numFmtId="3" fontId="13" fillId="0" borderId="0" xfId="0" applyNumberFormat="1" applyFont="1" applyBorder="1"/>
    <xf numFmtId="3" fontId="20" fillId="0" borderId="0" xfId="0" applyNumberFormat="1" applyFont="1" applyFill="1" applyBorder="1" applyAlignment="1">
      <alignment horizontal="left" indent="1"/>
    </xf>
    <xf numFmtId="3" fontId="21" fillId="0" borderId="0" xfId="4" applyNumberFormat="1" applyFont="1" applyFill="1" applyBorder="1" applyAlignment="1">
      <alignment horizontal="center"/>
    </xf>
    <xf numFmtId="3" fontId="20" fillId="0" borderId="0" xfId="5" applyNumberFormat="1" applyFont="1" applyFill="1" applyBorder="1"/>
    <xf numFmtId="3" fontId="20" fillId="0" borderId="7" xfId="0" applyNumberFormat="1" applyFont="1" applyFill="1" applyBorder="1" applyAlignment="1">
      <alignment horizontal="left" indent="1"/>
    </xf>
    <xf numFmtId="3" fontId="21" fillId="0" borderId="7" xfId="4" applyNumberFormat="1" applyFont="1" applyFill="1" applyBorder="1" applyAlignment="1">
      <alignment horizontal="center"/>
    </xf>
    <xf numFmtId="3" fontId="20" fillId="0" borderId="7" xfId="5" applyNumberFormat="1" applyFont="1" applyFill="1" applyBorder="1"/>
    <xf numFmtId="3" fontId="22" fillId="0" borderId="0" xfId="0" applyNumberFormat="1" applyFont="1" applyFill="1" applyBorder="1" applyAlignment="1">
      <alignment horizontal="right" indent="1"/>
    </xf>
    <xf numFmtId="3" fontId="22" fillId="0" borderId="0" xfId="0" applyNumberFormat="1" applyFont="1" applyFill="1" applyBorder="1" applyAlignment="1">
      <alignment horizontal="center"/>
    </xf>
    <xf numFmtId="3" fontId="22" fillId="0" borderId="0" xfId="0" applyNumberFormat="1" applyFont="1" applyFill="1" applyBorder="1"/>
    <xf numFmtId="3" fontId="22" fillId="0" borderId="0" xfId="0" applyNumberFormat="1" applyFont="1" applyAlignment="1"/>
    <xf numFmtId="3" fontId="22" fillId="0" borderId="0" xfId="0" applyNumberFormat="1" applyFont="1" applyFill="1" applyAlignment="1">
      <alignment horizontal="center"/>
    </xf>
    <xf numFmtId="3" fontId="20" fillId="0" borderId="0" xfId="0" applyNumberFormat="1" applyFont="1" applyAlignment="1">
      <alignment horizontal="center" vertical="center"/>
    </xf>
    <xf numFmtId="9" fontId="21" fillId="0" borderId="0" xfId="3" applyFont="1" applyFill="1" applyAlignment="1">
      <alignment horizontal="center"/>
    </xf>
    <xf numFmtId="167" fontId="20" fillId="0" borderId="0" xfId="1" applyNumberFormat="1" applyFont="1" applyFill="1"/>
    <xf numFmtId="9" fontId="22" fillId="0" borderId="4" xfId="0" applyNumberFormat="1" applyFont="1" applyBorder="1" applyAlignment="1">
      <alignment horizontal="right" indent="1"/>
    </xf>
    <xf numFmtId="9" fontId="22" fillId="0" borderId="4" xfId="0" applyNumberFormat="1" applyFont="1" applyBorder="1"/>
    <xf numFmtId="167" fontId="22" fillId="0" borderId="4" xfId="0" applyNumberFormat="1" applyFont="1" applyFill="1" applyBorder="1"/>
    <xf numFmtId="3" fontId="23" fillId="0" borderId="0" xfId="0" applyNumberFormat="1" applyFont="1" applyFill="1" applyBorder="1" applyAlignment="1">
      <alignment horizontal="center"/>
    </xf>
    <xf numFmtId="9" fontId="20" fillId="3" borderId="3" xfId="9" applyFont="1" applyFill="1" applyBorder="1"/>
    <xf numFmtId="3" fontId="20" fillId="2" borderId="0" xfId="5" applyNumberFormat="1" applyFont="1" applyFill="1" applyBorder="1"/>
    <xf numFmtId="9" fontId="20" fillId="3" borderId="5" xfId="9" applyFont="1" applyFill="1" applyBorder="1"/>
    <xf numFmtId="3" fontId="22" fillId="0" borderId="4" xfId="0" applyNumberFormat="1" applyFont="1" applyBorder="1" applyAlignment="1">
      <alignment horizontal="right" indent="1"/>
    </xf>
    <xf numFmtId="3" fontId="22" fillId="0" borderId="6" xfId="0" applyNumberFormat="1" applyFont="1" applyBorder="1"/>
    <xf numFmtId="3" fontId="22" fillId="0" borderId="4" xfId="0" applyNumberFormat="1" applyFont="1" applyFill="1" applyBorder="1"/>
    <xf numFmtId="3" fontId="24" fillId="4" borderId="0" xfId="0" applyNumberFormat="1" applyFont="1" applyFill="1" applyBorder="1" applyAlignment="1">
      <alignment horizontal="right" vertical="center" indent="1"/>
    </xf>
    <xf numFmtId="3" fontId="25" fillId="4" borderId="0" xfId="0" applyNumberFormat="1" applyFont="1" applyFill="1" applyBorder="1" applyAlignment="1">
      <alignment vertical="center"/>
    </xf>
    <xf numFmtId="3" fontId="24" fillId="4" borderId="0" xfId="0" applyNumberFormat="1" applyFont="1" applyFill="1" applyBorder="1" applyAlignment="1">
      <alignment vertical="center"/>
    </xf>
    <xf numFmtId="3" fontId="20" fillId="0" borderId="0" xfId="0" applyNumberFormat="1" applyFont="1"/>
    <xf numFmtId="3" fontId="20" fillId="0" borderId="0" xfId="0" applyNumberFormat="1" applyFont="1" applyFill="1" applyBorder="1" applyAlignment="1">
      <alignment horizontal="right"/>
    </xf>
    <xf numFmtId="3" fontId="24" fillId="4" borderId="8" xfId="0" applyNumberFormat="1" applyFont="1" applyFill="1" applyBorder="1" applyAlignment="1">
      <alignment horizontal="right" vertical="center" indent="1"/>
    </xf>
    <xf numFmtId="3" fontId="25" fillId="4" borderId="8" xfId="0" applyNumberFormat="1" applyFont="1" applyFill="1" applyBorder="1" applyAlignment="1">
      <alignment vertical="center"/>
    </xf>
    <xf numFmtId="3" fontId="24" fillId="4" borderId="8" xfId="0" applyNumberFormat="1" applyFont="1" applyFill="1" applyBorder="1" applyAlignment="1">
      <alignment vertical="center"/>
    </xf>
    <xf numFmtId="0" fontId="20" fillId="0" borderId="0" xfId="0" applyFont="1"/>
    <xf numFmtId="172" fontId="20" fillId="0" borderId="0" xfId="0" applyNumberFormat="1" applyFont="1"/>
    <xf numFmtId="172" fontId="20" fillId="0" borderId="0" xfId="1" applyNumberFormat="1" applyFont="1"/>
    <xf numFmtId="172" fontId="22" fillId="0" borderId="8" xfId="0" applyNumberFormat="1" applyFont="1" applyBorder="1"/>
    <xf numFmtId="0" fontId="27" fillId="0" borderId="0" xfId="0" applyFont="1" applyAlignment="1">
      <alignment wrapText="1"/>
    </xf>
    <xf numFmtId="0" fontId="22" fillId="0" borderId="0" xfId="0" applyFont="1"/>
    <xf numFmtId="0" fontId="28" fillId="0" borderId="0" xfId="0" applyFont="1"/>
    <xf numFmtId="0" fontId="22" fillId="0" borderId="0" xfId="0" applyFont="1" applyAlignment="1">
      <alignment horizontal="center"/>
    </xf>
    <xf numFmtId="0" fontId="22" fillId="5" borderId="0" xfId="0" applyFont="1" applyFill="1"/>
    <xf numFmtId="0" fontId="22" fillId="5" borderId="0" xfId="0" applyFont="1" applyFill="1" applyAlignment="1">
      <alignment horizontal="center"/>
    </xf>
    <xf numFmtId="0" fontId="29" fillId="0" borderId="0" xfId="0" applyFont="1" applyAlignment="1">
      <alignment wrapText="1"/>
    </xf>
    <xf numFmtId="0" fontId="30" fillId="0" borderId="0" xfId="0" applyFont="1"/>
    <xf numFmtId="0" fontId="31" fillId="0" borderId="0" xfId="0" applyFont="1"/>
    <xf numFmtId="172" fontId="31" fillId="0" borderId="0" xfId="0" applyNumberFormat="1" applyFont="1"/>
    <xf numFmtId="172" fontId="26" fillId="0" borderId="8" xfId="0" applyNumberFormat="1" applyFont="1" applyBorder="1"/>
    <xf numFmtId="3" fontId="31" fillId="0" borderId="0" xfId="0" applyNumberFormat="1" applyFont="1"/>
    <xf numFmtId="3" fontId="31" fillId="0" borderId="0" xfId="0" applyNumberFormat="1" applyFont="1" applyBorder="1"/>
    <xf numFmtId="3" fontId="32" fillId="0" borderId="1" xfId="0" applyNumberFormat="1" applyFont="1" applyBorder="1" applyAlignment="1">
      <alignment vertical="center"/>
    </xf>
    <xf numFmtId="3" fontId="37" fillId="0" borderId="4" xfId="0" applyNumberFormat="1" applyFont="1" applyBorder="1"/>
    <xf numFmtId="9" fontId="37" fillId="0" borderId="0" xfId="3" applyFont="1" applyFill="1" applyAlignment="1">
      <alignment horizontal="right" indent="1"/>
    </xf>
    <xf numFmtId="9" fontId="36" fillId="0" borderId="0" xfId="3" applyFont="1" applyFill="1" applyAlignment="1">
      <alignment horizontal="right" indent="1"/>
    </xf>
    <xf numFmtId="3" fontId="36" fillId="0" borderId="0" xfId="4" applyNumberFormat="1" applyFont="1" applyFill="1" applyBorder="1" applyAlignment="1">
      <alignment horizontal="right" indent="1"/>
    </xf>
    <xf numFmtId="3" fontId="38" fillId="0" borderId="0" xfId="0" applyNumberFormat="1" applyFont="1"/>
    <xf numFmtId="3" fontId="35" fillId="0" borderId="4" xfId="2" applyNumberFormat="1" applyFont="1" applyBorder="1" applyAlignment="1">
      <alignment horizontal="left" vertical="center"/>
    </xf>
    <xf numFmtId="3" fontId="39" fillId="0" borderId="0" xfId="0" applyNumberFormat="1" applyFont="1" applyBorder="1"/>
    <xf numFmtId="3" fontId="39" fillId="0" borderId="0" xfId="0" applyNumberFormat="1" applyFont="1" applyFill="1" applyBorder="1"/>
    <xf numFmtId="3" fontId="40" fillId="0" borderId="0" xfId="0" applyNumberFormat="1" applyFont="1" applyBorder="1"/>
    <xf numFmtId="3" fontId="36" fillId="0" borderId="0" xfId="4" applyNumberFormat="1" applyFont="1" applyFill="1" applyBorder="1" applyAlignment="1">
      <alignment horizontal="left" indent="1"/>
    </xf>
    <xf numFmtId="0" fontId="41" fillId="6" borderId="0" xfId="0" applyFont="1" applyFill="1" applyBorder="1"/>
    <xf numFmtId="0" fontId="34" fillId="6" borderId="0" xfId="0" applyFont="1" applyFill="1" applyBorder="1"/>
    <xf numFmtId="0" fontId="33" fillId="7" borderId="10" xfId="0" applyFont="1" applyFill="1" applyBorder="1"/>
    <xf numFmtId="0" fontId="33" fillId="7" borderId="11" xfId="0" applyFont="1" applyFill="1" applyBorder="1"/>
    <xf numFmtId="0" fontId="33" fillId="7" borderId="12" xfId="0" applyFont="1" applyFill="1" applyBorder="1"/>
    <xf numFmtId="0" fontId="33" fillId="7" borderId="13" xfId="0" applyFont="1" applyFill="1" applyBorder="1"/>
    <xf numFmtId="0" fontId="36" fillId="0" borderId="0" xfId="0" applyFont="1"/>
    <xf numFmtId="0" fontId="35" fillId="0" borderId="14" xfId="0" applyFont="1" applyBorder="1"/>
    <xf numFmtId="0" fontId="35" fillId="0" borderId="15" xfId="0" applyFont="1" applyBorder="1"/>
    <xf numFmtId="3" fontId="32" fillId="0" borderId="0" xfId="0" applyNumberFormat="1" applyFont="1"/>
    <xf numFmtId="172" fontId="42" fillId="0" borderId="0" xfId="1" applyNumberFormat="1" applyFont="1" applyAlignment="1">
      <alignment horizontal="center"/>
    </xf>
    <xf numFmtId="0" fontId="42" fillId="0" borderId="0" xfId="0" applyFont="1" applyAlignment="1">
      <alignment horizontal="center"/>
    </xf>
    <xf numFmtId="3" fontId="43" fillId="0" borderId="0" xfId="0" applyNumberFormat="1" applyFont="1"/>
    <xf numFmtId="0" fontId="34" fillId="0" borderId="0" xfId="0" applyFont="1"/>
    <xf numFmtId="0" fontId="44" fillId="0" borderId="0" xfId="0" applyFont="1"/>
    <xf numFmtId="3" fontId="18" fillId="0" borderId="0" xfId="0" applyNumberFormat="1" applyFont="1" applyAlignment="1">
      <alignment vertical="center"/>
    </xf>
    <xf numFmtId="3" fontId="9" fillId="0" borderId="9" xfId="0" applyNumberFormat="1" applyFont="1" applyBorder="1" applyAlignment="1">
      <alignment vertical="center"/>
    </xf>
    <xf numFmtId="3" fontId="9" fillId="0" borderId="0" xfId="0" applyNumberFormat="1" applyFont="1" applyBorder="1" applyAlignment="1">
      <alignment vertical="center"/>
    </xf>
    <xf numFmtId="3" fontId="45" fillId="0" borderId="4" xfId="0" applyNumberFormat="1" applyFont="1" applyBorder="1" applyAlignment="1">
      <alignment horizontal="left"/>
    </xf>
    <xf numFmtId="3" fontId="9" fillId="0" borderId="0" xfId="0" applyNumberFormat="1" applyFont="1" applyBorder="1" applyAlignment="1">
      <alignment horizontal="center" vertical="center"/>
    </xf>
    <xf numFmtId="3" fontId="13" fillId="0" borderId="4" xfId="0" applyNumberFormat="1" applyFont="1" applyBorder="1"/>
    <xf numFmtId="3" fontId="13" fillId="0" borderId="4" xfId="0" applyNumberFormat="1" applyFont="1" applyBorder="1" applyAlignment="1">
      <alignment horizontal="right"/>
    </xf>
    <xf numFmtId="3" fontId="13" fillId="0" borderId="4" xfId="0" applyNumberFormat="1" applyFont="1" applyFill="1" applyBorder="1" applyAlignment="1">
      <alignment horizontal="right"/>
    </xf>
    <xf numFmtId="165" fontId="36" fillId="0" borderId="4" xfId="0" quotePrefix="1" applyNumberFormat="1" applyFont="1" applyBorder="1" applyAlignment="1">
      <alignment horizontal="right" wrapText="1"/>
    </xf>
    <xf numFmtId="165" fontId="36" fillId="0" borderId="4" xfId="0" quotePrefix="1" applyNumberFormat="1" applyFont="1" applyBorder="1" applyAlignment="1">
      <alignment horizontal="right"/>
    </xf>
    <xf numFmtId="3" fontId="36" fillId="0" borderId="4" xfId="0" applyNumberFormat="1" applyFont="1" applyBorder="1" applyAlignment="1">
      <alignment horizontal="right" wrapText="1"/>
    </xf>
    <xf numFmtId="3" fontId="40" fillId="0" borderId="0" xfId="0" quotePrefix="1" applyNumberFormat="1" applyFont="1"/>
    <xf numFmtId="3" fontId="40" fillId="0" borderId="0" xfId="0" applyNumberFormat="1" applyFont="1" applyFill="1" applyBorder="1"/>
    <xf numFmtId="3" fontId="37" fillId="0" borderId="0" xfId="0" applyNumberFormat="1" applyFont="1" applyFill="1" applyBorder="1"/>
    <xf numFmtId="3" fontId="8" fillId="8" borderId="0" xfId="0" applyNumberFormat="1" applyFont="1" applyFill="1"/>
    <xf numFmtId="3" fontId="13" fillId="0" borderId="0" xfId="0" applyNumberFormat="1" applyFont="1" applyBorder="1" applyAlignment="1">
      <alignment horizontal="center"/>
    </xf>
    <xf numFmtId="3" fontId="21" fillId="8" borderId="0" xfId="4" applyNumberFormat="1" applyFont="1" applyFill="1" applyBorder="1" applyAlignment="1">
      <alignment horizontal="center"/>
    </xf>
    <xf numFmtId="3" fontId="20" fillId="0" borderId="0" xfId="0" applyNumberFormat="1" applyFont="1" applyAlignment="1">
      <alignment horizontal="center"/>
    </xf>
  </cellXfs>
  <cellStyles count="170">
    <cellStyle name="Comma" xfId="1" builtinId="3"/>
    <cellStyle name="Comma 3" xfId="6" xr:uid="{00000000-0005-0000-0000-000001000000}"/>
    <cellStyle name="Currency 2 2" xfId="5" xr:uid="{00000000-0005-0000-0000-000002000000}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Heading 1 2" xfId="4" xr:uid="{00000000-0005-0000-0000-000053000000}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Normal" xfId="0" builtinId="0"/>
    <cellStyle name="Normal 2" xfId="7" xr:uid="{00000000-0005-0000-0000-0000A5000000}"/>
    <cellStyle name="Percent" xfId="9" builtinId="5"/>
    <cellStyle name="Percent 2" xfId="8" xr:uid="{00000000-0005-0000-0000-0000A7000000}"/>
    <cellStyle name="Percent 2 3" xfId="3" xr:uid="{00000000-0005-0000-0000-0000A8000000}"/>
    <cellStyle name="Title 2" xfId="2" xr:uid="{00000000-0005-0000-0000-0000A9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778933</xdr:colOff>
      <xdr:row>25</xdr:row>
      <xdr:rowOff>76200</xdr:rowOff>
    </xdr:from>
    <xdr:ext cx="157671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1D2C4FBC-141C-4CD1-8A2E-FC22FC5DF024}"/>
                </a:ext>
              </a:extLst>
            </xdr:cNvPr>
            <xdr:cNvSpPr txBox="1"/>
          </xdr:nvSpPr>
          <xdr:spPr>
            <a:xfrm>
              <a:off x="7450666" y="5257800"/>
              <a:ext cx="15767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ZA" sz="1100" i="1">
                        <a:latin typeface="Cambria Math" panose="02040503050406030204" pitchFamily="18" charset="0"/>
                        <a:sym typeface="Wingdings 2" panose="05020102010507070707" pitchFamily="18" charset="2"/>
                      </a:rPr>
                      <m:t></m:t>
                    </m:r>
                  </m:oMath>
                </m:oMathPara>
              </a14:m>
              <a:endParaRPr lang="en-ZA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1D2C4FBC-141C-4CD1-8A2E-FC22FC5DF024}"/>
                </a:ext>
              </a:extLst>
            </xdr:cNvPr>
            <xdr:cNvSpPr txBox="1"/>
          </xdr:nvSpPr>
          <xdr:spPr>
            <a:xfrm>
              <a:off x="7450666" y="5257800"/>
              <a:ext cx="15767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ZA" sz="1100" i="0">
                  <a:latin typeface="Cambria Math" panose="02040503050406030204" pitchFamily="18" charset="0"/>
                  <a:sym typeface="Wingdings 2" panose="05020102010507070707" pitchFamily="18" charset="2"/>
                </a:rPr>
                <a:t></a:t>
              </a:r>
              <a:endParaRPr lang="en-ZA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olumes\Untitled\back%20up%202\2018%20Budgets\12-month%20cash%20flow%20statement1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olumes\VERBATIM\Users\Marietha\Desktop\Mr%20Shelf\Budget%20_%20Forecast%202016%20-%20JHB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N5%20ExamPaper%20TWO%20Computer%20Prac%20Office%202016/ExamPaper%20Two%20Files%20Memo/QUEST8A%20answ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missions (3)"/>
      <sheetName val="Budget 2017 (4)"/>
      <sheetName val="Budget 2017 (5)"/>
      <sheetName val="Commissions (2)"/>
      <sheetName val="Budget 2017 (3)"/>
      <sheetName val="Budget 2017 (2)"/>
      <sheetName val="Cash flow April"/>
      <sheetName val="Cash Flow March"/>
      <sheetName val="Salaries 2017"/>
      <sheetName val="Budget 2017"/>
      <sheetName val="Savings"/>
      <sheetName val="Twelve Month Cash Flow"/>
      <sheetName val="Cash Flow Summary"/>
      <sheetName val="12-month cash flow statement1 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6">
          <cell r="B106">
            <v>195050</v>
          </cell>
        </row>
      </sheetData>
      <sheetData sheetId="9"/>
      <sheetData sheetId="10"/>
      <sheetData sheetId="11">
        <row r="2">
          <cell r="P2">
            <v>42795</v>
          </cell>
        </row>
        <row r="7">
          <cell r="B7" t="str">
            <v>Beginning</v>
          </cell>
        </row>
        <row r="11">
          <cell r="B11">
            <v>282000</v>
          </cell>
        </row>
      </sheetData>
      <sheetData sheetId="12">
        <row r="26">
          <cell r="K26">
            <v>5</v>
          </cell>
        </row>
      </sheetData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Balance Sheet 2015 "/>
      <sheetName val="P&amp;L Feb 2015"/>
      <sheetName val="BBS"/>
      <sheetName val="BIS"/>
      <sheetName val="BCF"/>
      <sheetName val="Capex"/>
      <sheetName val="Sal detail"/>
      <sheetName val="Salaries"/>
      <sheetName val="Sales Report"/>
    </sheetNames>
    <sheetDataSet>
      <sheetData sheetId="0"/>
      <sheetData sheetId="1"/>
      <sheetData sheetId="2">
        <row r="21">
          <cell r="K21">
            <v>1000</v>
          </cell>
        </row>
      </sheetData>
      <sheetData sheetId="3"/>
      <sheetData sheetId="4"/>
      <sheetData sheetId="5"/>
      <sheetData sheetId="6"/>
      <sheetData sheetId="7"/>
      <sheetData sheetId="8"/>
      <sheetData sheetId="9">
        <row r="3">
          <cell r="H3">
            <v>0</v>
          </cell>
          <cell r="I3">
            <v>199999</v>
          </cell>
          <cell r="J3">
            <v>0.04</v>
          </cell>
        </row>
        <row r="4">
          <cell r="H4">
            <v>200000</v>
          </cell>
          <cell r="I4">
            <v>399999</v>
          </cell>
          <cell r="J4">
            <v>0.05</v>
          </cell>
        </row>
        <row r="5">
          <cell r="H5">
            <v>400000</v>
          </cell>
          <cell r="I5">
            <v>599999</v>
          </cell>
          <cell r="J5">
            <v>0.06</v>
          </cell>
        </row>
        <row r="6">
          <cell r="H6">
            <v>600000</v>
          </cell>
          <cell r="I6">
            <v>799999</v>
          </cell>
          <cell r="J6">
            <v>7.0000000000000007E-2</v>
          </cell>
        </row>
        <row r="7">
          <cell r="H7">
            <v>800000</v>
          </cell>
          <cell r="I7">
            <v>999999.99</v>
          </cell>
          <cell r="J7">
            <v>0.1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eenEarth"/>
    </sheetNames>
    <definedNames>
      <definedName name="TotalDataPoints" refersTo="#REF!"/>
    </definedNames>
    <sheetDataSet>
      <sheetData sheetId="0">
        <row r="11">
          <cell r="D11">
            <v>46000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C0BA3-8699-4567-9840-B1BC71D87E47}">
  <sheetPr>
    <tabColor theme="3" tint="0.39997558519241921"/>
  </sheetPr>
  <dimension ref="B1:I68"/>
  <sheetViews>
    <sheetView tabSelected="1" zoomScaleNormal="100" zoomScalePageLayoutView="125" workbookViewId="0">
      <selection activeCell="I33" sqref="I33"/>
    </sheetView>
  </sheetViews>
  <sheetFormatPr defaultColWidth="8.77734375" defaultRowHeight="13.95" customHeight="1"/>
  <cols>
    <col min="1" max="1" width="3.5546875" style="1" customWidth="1"/>
    <col min="2" max="2" width="38.77734375" style="1" customWidth="1"/>
    <col min="3" max="3" width="8.88671875" style="1" customWidth="1"/>
    <col min="4" max="4" width="14.109375" style="1" customWidth="1"/>
    <col min="5" max="5" width="11.6640625" style="1" customWidth="1"/>
    <col min="6" max="6" width="10.44140625" style="1" customWidth="1"/>
    <col min="7" max="7" width="16.44140625" style="1" customWidth="1"/>
    <col min="8" max="16384" width="8.77734375" style="1"/>
  </cols>
  <sheetData>
    <row r="1" spans="2:7" ht="18.600000000000001" customHeight="1">
      <c r="B1" s="77" t="s">
        <v>29</v>
      </c>
    </row>
    <row r="4" spans="2:7" ht="13.95" customHeight="1">
      <c r="B4" s="72" t="s">
        <v>28</v>
      </c>
      <c r="C4" s="2"/>
      <c r="E4" s="19"/>
    </row>
    <row r="5" spans="2:7" ht="13.95" customHeight="1">
      <c r="B5" s="19"/>
      <c r="E5" s="3"/>
      <c r="F5" s="3"/>
    </row>
    <row r="6" spans="2:7" ht="54.6" customHeight="1">
      <c r="B6" s="78" t="s">
        <v>57</v>
      </c>
      <c r="C6" s="73"/>
      <c r="D6" s="106" t="s">
        <v>37</v>
      </c>
      <c r="E6" s="106" t="s">
        <v>38</v>
      </c>
      <c r="F6" s="107" t="s">
        <v>23</v>
      </c>
      <c r="G6" s="108" t="s">
        <v>61</v>
      </c>
    </row>
    <row r="7" spans="2:7" ht="13.95" customHeight="1">
      <c r="B7" s="32"/>
      <c r="C7" s="33"/>
      <c r="D7" s="34"/>
      <c r="E7" s="34"/>
      <c r="F7" s="34"/>
    </row>
    <row r="8" spans="2:7" ht="13.95" customHeight="1">
      <c r="B8" s="75" t="s">
        <v>0</v>
      </c>
      <c r="C8" s="24"/>
      <c r="D8" s="35"/>
      <c r="E8" s="35"/>
      <c r="F8" s="35"/>
    </row>
    <row r="9" spans="2:7" ht="13.95" customHeight="1">
      <c r="B9" s="74" t="s">
        <v>21</v>
      </c>
      <c r="C9" s="24"/>
      <c r="D9" s="36">
        <v>38200</v>
      </c>
      <c r="E9" s="36">
        <v>40000</v>
      </c>
      <c r="F9" s="36"/>
    </row>
    <row r="10" spans="2:7" ht="13.95" customHeight="1">
      <c r="B10" s="74" t="s">
        <v>22</v>
      </c>
      <c r="C10" s="24"/>
      <c r="D10" s="36">
        <v>7800</v>
      </c>
      <c r="E10" s="36">
        <v>10000</v>
      </c>
      <c r="F10" s="36"/>
    </row>
    <row r="11" spans="2:7" ht="13.95" customHeight="1">
      <c r="B11" s="37" t="s">
        <v>4</v>
      </c>
      <c r="C11" s="38"/>
      <c r="D11" s="39">
        <f>SUM(D9:D10)</f>
        <v>46000</v>
      </c>
      <c r="E11" s="39">
        <f>SUM(E9:E10)</f>
        <v>50000</v>
      </c>
      <c r="F11" s="39"/>
    </row>
    <row r="12" spans="2:7" ht="13.95" customHeight="1">
      <c r="B12" s="115"/>
      <c r="C12" s="115"/>
      <c r="D12" s="115"/>
      <c r="E12" s="115"/>
      <c r="F12" s="115"/>
    </row>
    <row r="13" spans="2:7" ht="13.95" customHeight="1">
      <c r="B13" s="76" t="s">
        <v>5</v>
      </c>
      <c r="C13" s="24" t="s">
        <v>26</v>
      </c>
      <c r="D13" s="40" t="s">
        <v>1</v>
      </c>
      <c r="E13" s="40" t="s">
        <v>2</v>
      </c>
      <c r="F13" s="40" t="s">
        <v>3</v>
      </c>
    </row>
    <row r="14" spans="2:7" ht="13.95" customHeight="1">
      <c r="B14" s="74" t="s">
        <v>21</v>
      </c>
      <c r="C14" s="41">
        <v>0.2</v>
      </c>
      <c r="D14" s="42">
        <v>5000</v>
      </c>
      <c r="E14" s="42"/>
      <c r="F14" s="42"/>
    </row>
    <row r="15" spans="2:7" ht="13.95" customHeight="1">
      <c r="B15" s="74" t="s">
        <v>22</v>
      </c>
      <c r="C15" s="43">
        <v>0.25</v>
      </c>
      <c r="D15" s="42">
        <v>2000</v>
      </c>
      <c r="E15" s="42"/>
      <c r="F15" s="42"/>
    </row>
    <row r="16" spans="2:7" ht="13.95" customHeight="1">
      <c r="B16" s="44" t="s">
        <v>6</v>
      </c>
      <c r="C16" s="45"/>
      <c r="D16" s="46">
        <f>SUM(D14:D15)</f>
        <v>7000</v>
      </c>
      <c r="E16" s="46"/>
      <c r="F16" s="46"/>
    </row>
    <row r="17" spans="2:7" ht="13.95" customHeight="1">
      <c r="B17" s="115"/>
      <c r="C17" s="115"/>
      <c r="D17" s="115"/>
      <c r="E17" s="115"/>
      <c r="F17" s="115"/>
    </row>
    <row r="18" spans="2:7" ht="13.95" customHeight="1">
      <c r="B18" s="47" t="s">
        <v>25</v>
      </c>
      <c r="C18" s="48"/>
      <c r="D18" s="49">
        <f>D11-D16</f>
        <v>39000</v>
      </c>
      <c r="E18" s="49"/>
      <c r="F18" s="49"/>
    </row>
    <row r="19" spans="2:7" ht="13.95" customHeight="1">
      <c r="B19" s="50"/>
      <c r="C19" s="50"/>
      <c r="D19" s="50"/>
      <c r="E19" s="50"/>
      <c r="F19" s="50"/>
    </row>
    <row r="20" spans="2:7" ht="13.95" customHeight="1">
      <c r="B20" s="82" t="s">
        <v>7</v>
      </c>
      <c r="C20" s="24"/>
      <c r="D20" s="51"/>
      <c r="E20" s="51"/>
      <c r="F20" s="51"/>
      <c r="G20" s="50"/>
    </row>
    <row r="21" spans="2:7" ht="13.95" customHeight="1">
      <c r="B21" s="23" t="s">
        <v>9</v>
      </c>
      <c r="C21" s="24"/>
      <c r="D21" s="25">
        <v>250</v>
      </c>
      <c r="E21" s="25">
        <v>500</v>
      </c>
      <c r="F21" s="25"/>
      <c r="G21" s="50"/>
    </row>
    <row r="22" spans="2:7" ht="13.95" customHeight="1">
      <c r="B22" s="23" t="s">
        <v>10</v>
      </c>
      <c r="C22" s="24"/>
      <c r="D22" s="25">
        <v>3200</v>
      </c>
      <c r="E22" s="25">
        <v>3000</v>
      </c>
      <c r="F22" s="25"/>
      <c r="G22" s="50"/>
    </row>
    <row r="23" spans="2:7" ht="13.95" customHeight="1">
      <c r="B23" s="23" t="s">
        <v>11</v>
      </c>
      <c r="C23" s="24"/>
      <c r="D23" s="25">
        <v>950</v>
      </c>
      <c r="E23" s="25">
        <v>870</v>
      </c>
      <c r="F23" s="25"/>
      <c r="G23" s="50"/>
    </row>
    <row r="24" spans="2:7" ht="13.95" customHeight="1">
      <c r="B24" s="23" t="s">
        <v>27</v>
      </c>
      <c r="C24" s="24"/>
      <c r="D24" s="25">
        <v>300</v>
      </c>
      <c r="E24" s="25">
        <v>500</v>
      </c>
      <c r="F24" s="25"/>
      <c r="G24" s="50"/>
    </row>
    <row r="25" spans="2:7" ht="13.95" customHeight="1">
      <c r="B25" s="23" t="s">
        <v>12</v>
      </c>
      <c r="C25" s="24"/>
      <c r="D25" s="25">
        <v>1800</v>
      </c>
      <c r="E25" s="25">
        <v>2300</v>
      </c>
      <c r="F25" s="25"/>
      <c r="G25" s="50"/>
    </row>
    <row r="26" spans="2:7" ht="13.95" customHeight="1">
      <c r="B26" s="23" t="s">
        <v>13</v>
      </c>
      <c r="C26" s="24"/>
      <c r="D26" s="25">
        <v>5300</v>
      </c>
      <c r="E26" s="25">
        <v>6200</v>
      </c>
      <c r="F26" s="25"/>
      <c r="G26" s="50"/>
    </row>
    <row r="27" spans="2:7" ht="13.95" customHeight="1">
      <c r="B27" s="23" t="s">
        <v>14</v>
      </c>
      <c r="C27" s="114"/>
      <c r="D27" s="25">
        <v>6000</v>
      </c>
      <c r="E27" s="25">
        <v>8000</v>
      </c>
      <c r="F27" s="25"/>
      <c r="G27" s="50"/>
    </row>
    <row r="28" spans="2:7" ht="13.95" customHeight="1">
      <c r="B28" s="23" t="s">
        <v>15</v>
      </c>
      <c r="C28" s="114"/>
      <c r="D28" s="25">
        <v>10877</v>
      </c>
      <c r="E28" s="25">
        <v>11200</v>
      </c>
      <c r="F28" s="25"/>
      <c r="G28" s="50"/>
    </row>
    <row r="29" spans="2:7" ht="13.95" customHeight="1">
      <c r="B29" s="23" t="s">
        <v>24</v>
      </c>
      <c r="C29" s="24"/>
      <c r="D29" s="25">
        <v>700</v>
      </c>
      <c r="E29" s="25">
        <v>660</v>
      </c>
      <c r="F29" s="25"/>
      <c r="G29" s="50"/>
    </row>
    <row r="30" spans="2:7" ht="13.95" customHeight="1">
      <c r="B30" s="23" t="s">
        <v>16</v>
      </c>
      <c r="C30" s="24"/>
      <c r="D30" s="25">
        <v>422</v>
      </c>
      <c r="E30" s="25">
        <v>500</v>
      </c>
      <c r="F30" s="25"/>
      <c r="G30" s="50"/>
    </row>
    <row r="31" spans="2:7" ht="13.95" customHeight="1">
      <c r="B31" s="23" t="s">
        <v>17</v>
      </c>
      <c r="C31" s="24"/>
      <c r="D31" s="25">
        <v>1750</v>
      </c>
      <c r="E31" s="25">
        <v>1960</v>
      </c>
      <c r="F31" s="25"/>
      <c r="G31" s="50"/>
    </row>
    <row r="32" spans="2:7" ht="13.95" customHeight="1">
      <c r="B32" s="26" t="s">
        <v>18</v>
      </c>
      <c r="C32" s="27"/>
      <c r="D32" s="28">
        <v>0</v>
      </c>
      <c r="E32" s="28">
        <v>3000</v>
      </c>
      <c r="F32" s="28"/>
      <c r="G32" s="50"/>
    </row>
    <row r="33" spans="2:9" ht="13.95" customHeight="1">
      <c r="B33" s="29" t="s">
        <v>19</v>
      </c>
      <c r="C33" s="30" t="s">
        <v>8</v>
      </c>
      <c r="D33" s="31">
        <f>SUM(D21:D32)</f>
        <v>31549</v>
      </c>
      <c r="E33" s="31">
        <f>SUM(E21:E32)</f>
        <v>38690</v>
      </c>
      <c r="F33" s="31"/>
      <c r="G33" s="50"/>
    </row>
    <row r="34" spans="2:9" ht="13.95" customHeight="1">
      <c r="B34" s="115"/>
      <c r="C34" s="115"/>
      <c r="D34" s="115"/>
      <c r="E34" s="115"/>
      <c r="F34" s="115"/>
      <c r="G34" s="50"/>
    </row>
    <row r="35" spans="2:9" ht="13.95" customHeight="1" thickBot="1">
      <c r="B35" s="52" t="s">
        <v>20</v>
      </c>
      <c r="C35" s="53"/>
      <c r="D35" s="54">
        <f>D18-D33</f>
        <v>7451</v>
      </c>
      <c r="E35" s="54"/>
      <c r="F35" s="54"/>
      <c r="G35" s="50"/>
    </row>
    <row r="36" spans="2:9" ht="13.95" customHeight="1" thickTop="1">
      <c r="B36" s="15"/>
      <c r="C36" s="16"/>
      <c r="D36" s="17"/>
      <c r="E36" s="17"/>
      <c r="F36" s="17"/>
    </row>
    <row r="37" spans="2:9" ht="13.95" customHeight="1">
      <c r="B37" s="111" t="s">
        <v>62</v>
      </c>
      <c r="F37" s="109"/>
      <c r="G37" s="112"/>
    </row>
    <row r="38" spans="2:9" ht="13.95" customHeight="1">
      <c r="B38" s="110"/>
      <c r="F38" s="109"/>
    </row>
    <row r="39" spans="2:9" ht="13.95" customHeight="1">
      <c r="B39" s="110"/>
      <c r="F39" s="109"/>
    </row>
    <row r="40" spans="2:9" ht="13.95" customHeight="1">
      <c r="B40" s="110"/>
      <c r="F40" s="109"/>
    </row>
    <row r="41" spans="2:9" ht="13.95" customHeight="1">
      <c r="E41" s="6"/>
      <c r="F41" s="7"/>
    </row>
    <row r="42" spans="2:9" ht="13.95" customHeight="1">
      <c r="B42" s="1" t="s">
        <v>8</v>
      </c>
      <c r="E42" s="6"/>
      <c r="F42" s="7"/>
    </row>
    <row r="43" spans="2:9" ht="13.95" customHeight="1">
      <c r="E43" s="5"/>
      <c r="F43" s="7"/>
    </row>
    <row r="44" spans="2:9" ht="13.95" customHeight="1">
      <c r="E44" s="7"/>
      <c r="F44" s="7"/>
    </row>
    <row r="45" spans="2:9" ht="13.95" customHeight="1">
      <c r="D45" s="4"/>
      <c r="E45" s="6"/>
      <c r="F45" s="6"/>
      <c r="G45" s="4"/>
      <c r="H45" s="4"/>
      <c r="I45" s="4"/>
    </row>
    <row r="46" spans="2:9" ht="13.95" customHeight="1">
      <c r="C46" s="4"/>
      <c r="D46" s="79"/>
      <c r="E46" s="80"/>
      <c r="F46" s="80"/>
      <c r="G46" s="4"/>
      <c r="H46" s="4"/>
      <c r="I46" s="4"/>
    </row>
    <row r="47" spans="2:9" ht="13.95" customHeight="1">
      <c r="B47" s="4"/>
      <c r="C47" s="4"/>
      <c r="D47" s="4"/>
      <c r="E47" s="6"/>
      <c r="F47" s="6"/>
      <c r="G47" s="4"/>
      <c r="H47" s="4"/>
      <c r="I47" s="4"/>
    </row>
    <row r="48" spans="2:9" ht="13.95" customHeight="1">
      <c r="C48" s="4"/>
      <c r="D48" s="8"/>
      <c r="E48" s="6"/>
      <c r="F48" s="6"/>
      <c r="G48" s="4"/>
      <c r="H48" s="4"/>
      <c r="I48" s="4"/>
    </row>
    <row r="49" spans="3:9" ht="13.95" customHeight="1">
      <c r="C49" s="4"/>
      <c r="D49" s="4"/>
      <c r="E49" s="6"/>
      <c r="F49" s="6"/>
      <c r="G49" s="4"/>
      <c r="H49" s="4"/>
      <c r="I49" s="4"/>
    </row>
    <row r="50" spans="3:9" ht="13.95" customHeight="1">
      <c r="C50" s="4"/>
      <c r="D50" s="4"/>
      <c r="E50" s="6"/>
      <c r="F50" s="6"/>
      <c r="G50" s="4"/>
      <c r="H50" s="4"/>
      <c r="I50" s="4"/>
    </row>
    <row r="51" spans="3:9" ht="13.95" customHeight="1">
      <c r="D51" s="4"/>
      <c r="E51" s="6"/>
      <c r="F51" s="6"/>
      <c r="G51" s="4"/>
      <c r="H51" s="4"/>
      <c r="I51" s="4"/>
    </row>
    <row r="52" spans="3:9" ht="13.95" customHeight="1">
      <c r="C52" s="4"/>
      <c r="D52" s="9"/>
      <c r="E52" s="6"/>
      <c r="F52" s="6"/>
      <c r="G52" s="4"/>
      <c r="H52" s="4"/>
      <c r="I52" s="4"/>
    </row>
    <row r="53" spans="3:9" ht="13.95" customHeight="1">
      <c r="C53" s="4"/>
      <c r="D53" s="9"/>
      <c r="E53" s="6"/>
      <c r="F53" s="6"/>
      <c r="G53" s="4"/>
      <c r="H53" s="4"/>
      <c r="I53" s="4"/>
    </row>
    <row r="54" spans="3:9" ht="13.95" customHeight="1">
      <c r="C54" s="4"/>
      <c r="D54" s="4"/>
      <c r="E54" s="6"/>
      <c r="F54" s="6"/>
      <c r="G54" s="4"/>
      <c r="H54" s="4"/>
      <c r="I54" s="4"/>
    </row>
    <row r="55" spans="3:9" ht="13.95" customHeight="1">
      <c r="C55" s="4"/>
      <c r="D55" s="81"/>
      <c r="E55" s="6"/>
      <c r="F55" s="6"/>
      <c r="G55" s="4"/>
      <c r="H55" s="4"/>
      <c r="I55" s="4"/>
    </row>
    <row r="56" spans="3:9" ht="13.95" customHeight="1">
      <c r="C56" s="4"/>
      <c r="D56" s="4"/>
      <c r="E56" s="6"/>
      <c r="F56" s="6"/>
      <c r="G56" s="4"/>
      <c r="H56" s="4"/>
      <c r="I56" s="4"/>
    </row>
    <row r="57" spans="3:9" ht="13.95" customHeight="1">
      <c r="C57" s="4"/>
      <c r="D57" s="102"/>
      <c r="E57" s="113"/>
      <c r="F57" s="113"/>
      <c r="G57" s="12"/>
      <c r="H57" s="4"/>
      <c r="I57" s="4"/>
    </row>
    <row r="58" spans="3:9" ht="13.95" customHeight="1">
      <c r="C58" s="4"/>
      <c r="D58" s="11"/>
      <c r="E58" s="11"/>
      <c r="F58" s="11"/>
      <c r="G58" s="11"/>
      <c r="H58" s="4"/>
      <c r="I58" s="4"/>
    </row>
    <row r="59" spans="3:9" ht="13.95" customHeight="1">
      <c r="C59" s="4"/>
      <c r="D59" s="11"/>
      <c r="E59" s="11"/>
      <c r="F59" s="11"/>
      <c r="G59" s="11"/>
      <c r="H59" s="4"/>
      <c r="I59" s="4"/>
    </row>
    <row r="60" spans="3:9" ht="13.95" customHeight="1">
      <c r="C60" s="4"/>
      <c r="D60" s="4"/>
      <c r="E60" s="11"/>
      <c r="F60" s="11"/>
      <c r="G60" s="11"/>
      <c r="H60" s="11"/>
      <c r="I60" s="4"/>
    </row>
    <row r="61" spans="3:9" ht="13.95" customHeight="1">
      <c r="C61" s="4"/>
      <c r="D61" s="22"/>
      <c r="E61" s="22"/>
      <c r="F61" s="22"/>
      <c r="G61" s="22"/>
      <c r="H61" s="4"/>
      <c r="I61" s="4"/>
    </row>
    <row r="62" spans="3:9" ht="13.95" customHeight="1">
      <c r="C62" s="4"/>
      <c r="D62" s="4"/>
      <c r="E62" s="6"/>
      <c r="F62" s="6"/>
      <c r="G62" s="4"/>
      <c r="H62" s="4"/>
      <c r="I62" s="4"/>
    </row>
    <row r="63" spans="3:9" ht="13.95" customHeight="1">
      <c r="C63" s="4"/>
      <c r="D63" s="4"/>
      <c r="E63" s="4"/>
      <c r="F63" s="4"/>
      <c r="G63" s="4"/>
      <c r="H63" s="4"/>
      <c r="I63" s="4"/>
    </row>
    <row r="64" spans="3:9" ht="13.95" customHeight="1">
      <c r="C64" s="4"/>
      <c r="D64" s="4"/>
      <c r="E64" s="4"/>
      <c r="F64" s="4"/>
      <c r="G64" s="4"/>
      <c r="H64" s="4"/>
      <c r="I64" s="4"/>
    </row>
    <row r="65" spans="3:6" ht="13.95" customHeight="1">
      <c r="C65" s="4"/>
    </row>
    <row r="66" spans="3:6" ht="13.95" customHeight="1">
      <c r="C66" s="4"/>
    </row>
    <row r="67" spans="3:6" ht="13.95" customHeight="1">
      <c r="C67" s="4"/>
      <c r="E67" s="6"/>
      <c r="F67" s="6"/>
    </row>
    <row r="68" spans="3:6" ht="13.95" customHeight="1">
      <c r="C68" s="4"/>
      <c r="D68" s="4"/>
      <c r="E68" s="4"/>
      <c r="F68" s="4"/>
    </row>
  </sheetData>
  <mergeCells count="3">
    <mergeCell ref="B12:F12"/>
    <mergeCell ref="B17:F17"/>
    <mergeCell ref="B34:F34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7030A0"/>
  </sheetPr>
  <dimension ref="A1:E32"/>
  <sheetViews>
    <sheetView zoomScale="150" zoomScaleNormal="150" zoomScalePageLayoutView="150" workbookViewId="0">
      <selection activeCell="C12" sqref="C12"/>
    </sheetView>
  </sheetViews>
  <sheetFormatPr defaultColWidth="8.77734375" defaultRowHeight="12"/>
  <cols>
    <col min="1" max="1" width="12.21875" style="10" customWidth="1"/>
    <col min="2" max="2" width="13.44140625" style="10" customWidth="1"/>
    <col min="3" max="3" width="12.44140625" style="10" customWidth="1"/>
    <col min="4" max="4" width="11.6640625" style="10" customWidth="1"/>
    <col min="5" max="5" width="10.44140625" style="10" customWidth="1"/>
    <col min="6" max="6" width="6.44140625" style="10" customWidth="1"/>
    <col min="7" max="16384" width="8.77734375" style="10"/>
  </cols>
  <sheetData>
    <row r="1" spans="1:5" ht="18.600000000000001" customHeight="1">
      <c r="A1" s="101" t="s">
        <v>30</v>
      </c>
      <c r="B1" s="104" t="s">
        <v>34</v>
      </c>
      <c r="C1" s="104" t="s">
        <v>35</v>
      </c>
      <c r="D1" s="105" t="s">
        <v>23</v>
      </c>
    </row>
    <row r="2" spans="1:5" ht="22.8">
      <c r="A2" s="10" t="s">
        <v>31</v>
      </c>
      <c r="E2" s="98"/>
    </row>
    <row r="3" spans="1:5" ht="16.95" customHeight="1">
      <c r="A3" s="10" t="s">
        <v>36</v>
      </c>
      <c r="B3" s="11"/>
      <c r="C3" s="11"/>
      <c r="D3" s="11"/>
      <c r="E3" s="18"/>
    </row>
    <row r="4" spans="1:5" ht="16.95" customHeight="1">
      <c r="A4" s="21" t="s">
        <v>32</v>
      </c>
      <c r="B4" s="21"/>
      <c r="C4" s="21"/>
      <c r="D4" s="21"/>
      <c r="E4" s="18"/>
    </row>
    <row r="5" spans="1:5" ht="16.95" customHeight="1">
      <c r="A5" s="103" t="s">
        <v>33</v>
      </c>
      <c r="B5" s="103"/>
      <c r="C5" s="103"/>
      <c r="D5" s="103"/>
      <c r="E5" s="18"/>
    </row>
    <row r="6" spans="1:5" ht="16.95" customHeight="1">
      <c r="A6" s="18"/>
      <c r="B6" s="18"/>
      <c r="C6" s="18"/>
      <c r="D6" s="18"/>
      <c r="E6" s="18"/>
    </row>
    <row r="7" spans="1:5" ht="16.95" customHeight="1">
      <c r="A7" s="18"/>
      <c r="B7" s="18"/>
      <c r="C7" s="18"/>
      <c r="D7" s="18"/>
      <c r="E7" s="18"/>
    </row>
    <row r="8" spans="1:5" ht="16.95" customHeight="1">
      <c r="A8" s="18"/>
      <c r="B8" s="18"/>
      <c r="C8" s="18"/>
      <c r="D8" s="18"/>
      <c r="E8" s="18"/>
    </row>
    <row r="9" spans="1:5" ht="16.95" customHeight="1">
      <c r="A9" s="18"/>
      <c r="B9" s="18"/>
      <c r="C9" s="18"/>
      <c r="D9" s="18"/>
      <c r="E9" s="18"/>
    </row>
    <row r="10" spans="1:5" ht="16.95" customHeight="1">
      <c r="A10" s="18"/>
      <c r="B10" s="18"/>
      <c r="C10" s="18"/>
      <c r="D10" s="18"/>
      <c r="E10" s="18"/>
    </row>
    <row r="11" spans="1:5" ht="16.95" customHeight="1">
      <c r="A11" s="18"/>
      <c r="B11" s="18"/>
      <c r="C11" s="18"/>
      <c r="D11" s="18"/>
      <c r="E11" s="18"/>
    </row>
    <row r="12" spans="1:5" ht="16.95" customHeight="1">
      <c r="A12" s="18"/>
      <c r="B12" s="18"/>
      <c r="C12" s="18"/>
      <c r="D12" s="18"/>
      <c r="E12" s="18"/>
    </row>
    <row r="13" spans="1:5" ht="16.95" customHeight="1">
      <c r="A13" s="18"/>
      <c r="B13" s="18"/>
      <c r="C13" s="18"/>
      <c r="D13" s="18"/>
      <c r="E13" s="18"/>
    </row>
    <row r="14" spans="1:5" ht="16.95" customHeight="1">
      <c r="A14" s="18"/>
      <c r="B14" s="18"/>
      <c r="C14" s="18"/>
      <c r="D14" s="18"/>
      <c r="E14" s="18"/>
    </row>
    <row r="15" spans="1:5" ht="16.95" customHeight="1">
      <c r="A15" s="18"/>
      <c r="B15" s="18"/>
      <c r="C15" s="18"/>
      <c r="D15" s="18"/>
      <c r="E15" s="18"/>
    </row>
    <row r="16" spans="1:5" ht="16.95" customHeight="1">
      <c r="A16" s="18"/>
      <c r="B16" s="18"/>
      <c r="C16" s="18"/>
      <c r="D16" s="18"/>
      <c r="E16" s="18"/>
    </row>
    <row r="17" spans="1:5" ht="16.95" customHeight="1">
      <c r="A17" s="18"/>
      <c r="B17" s="18"/>
      <c r="C17" s="18"/>
      <c r="D17" s="18"/>
      <c r="E17" s="18"/>
    </row>
    <row r="18" spans="1:5" ht="16.95" customHeight="1">
      <c r="A18" s="18"/>
      <c r="B18" s="18"/>
      <c r="C18" s="18"/>
      <c r="D18" s="18"/>
      <c r="E18" s="18"/>
    </row>
    <row r="19" spans="1:5" ht="25.05" customHeight="1">
      <c r="A19" s="99"/>
      <c r="B19" s="100"/>
      <c r="C19" s="100"/>
      <c r="D19" s="100"/>
      <c r="E19" s="100"/>
    </row>
    <row r="20" spans="1:5" ht="19.95" customHeight="1">
      <c r="E20" s="20"/>
    </row>
    <row r="21" spans="1:5" ht="18" customHeight="1">
      <c r="E21" s="14"/>
    </row>
    <row r="22" spans="1:5" ht="18" customHeight="1">
      <c r="E22" s="13"/>
    </row>
    <row r="23" spans="1:5" ht="18" customHeight="1">
      <c r="E23" s="13"/>
    </row>
    <row r="24" spans="1:5" ht="18" customHeight="1">
      <c r="E24" s="13"/>
    </row>
    <row r="25" spans="1:5" ht="18" customHeight="1">
      <c r="B25" s="11"/>
      <c r="C25" s="11"/>
      <c r="D25" s="13"/>
      <c r="E25" s="13"/>
    </row>
    <row r="26" spans="1:5" ht="18" customHeight="1">
      <c r="B26" s="11"/>
      <c r="C26" s="11"/>
      <c r="D26" s="13"/>
      <c r="E26" s="13"/>
    </row>
    <row r="27" spans="1:5" ht="18" customHeight="1">
      <c r="B27" s="11"/>
      <c r="C27" s="11"/>
      <c r="D27" s="13"/>
      <c r="E27" s="13"/>
    </row>
    <row r="28" spans="1:5" ht="18" customHeight="1">
      <c r="B28" s="11"/>
      <c r="C28" s="11"/>
      <c r="D28" s="13"/>
      <c r="E28" s="13"/>
    </row>
    <row r="29" spans="1:5" ht="18" customHeight="1">
      <c r="B29" s="11"/>
      <c r="C29" s="11"/>
      <c r="D29" s="13"/>
      <c r="E29" s="13"/>
    </row>
    <row r="30" spans="1:5" ht="18" customHeight="1">
      <c r="B30" s="11"/>
      <c r="C30" s="11"/>
      <c r="D30" s="13"/>
      <c r="E30" s="13"/>
    </row>
    <row r="31" spans="1:5" ht="18" customHeight="1">
      <c r="B31" s="11"/>
      <c r="C31" s="11"/>
      <c r="D31" s="13"/>
      <c r="E31" s="13"/>
    </row>
    <row r="32" spans="1:5" ht="18" customHeight="1">
      <c r="B32" s="11"/>
      <c r="C32" s="11"/>
      <c r="D32" s="11"/>
      <c r="E32" s="11"/>
    </row>
  </sheetData>
  <pageMargins left="0.7" right="0.7" top="0.75" bottom="0.75" header="0.3" footer="0.3"/>
  <pageSetup paperSize="9" orientation="portrait" horizontalDpi="4294967293" verticalDpi="4294967293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0090"/>
  </sheetPr>
  <dimension ref="A1:I41"/>
  <sheetViews>
    <sheetView topLeftCell="A10" zoomScale="90" zoomScaleNormal="90" zoomScalePageLayoutView="125" workbookViewId="0">
      <selection activeCell="I30" sqref="I30"/>
    </sheetView>
  </sheetViews>
  <sheetFormatPr defaultColWidth="10.77734375" defaultRowHeight="13.8"/>
  <cols>
    <col min="1" max="1" width="17" style="55" customWidth="1"/>
    <col min="2" max="3" width="15.109375" style="55" customWidth="1"/>
    <col min="4" max="4" width="19.109375" style="55" customWidth="1"/>
    <col min="5" max="5" width="18" style="55" customWidth="1"/>
    <col min="6" max="6" width="10.77734375" style="55"/>
    <col min="7" max="7" width="17.21875" style="55" customWidth="1"/>
    <col min="8" max="8" width="10.77734375" style="55"/>
    <col min="9" max="9" width="40.6640625" style="55" customWidth="1"/>
    <col min="10" max="16384" width="10.77734375" style="55"/>
  </cols>
  <sheetData>
    <row r="1" spans="1:9" ht="14.4" thickBot="1"/>
    <row r="2" spans="1:9" ht="23.4" thickBot="1">
      <c r="A2" s="95" t="s">
        <v>60</v>
      </c>
      <c r="F2" s="90" t="s">
        <v>59</v>
      </c>
      <c r="G2" s="91" t="s">
        <v>58</v>
      </c>
    </row>
    <row r="3" spans="1:9" ht="18">
      <c r="F3" s="85">
        <v>1</v>
      </c>
      <c r="G3" s="86" t="s">
        <v>41</v>
      </c>
    </row>
    <row r="4" spans="1:9" ht="18">
      <c r="A4" s="96" t="s">
        <v>56</v>
      </c>
      <c r="B4" s="66"/>
      <c r="C4" s="66"/>
      <c r="F4" s="85">
        <v>2</v>
      </c>
      <c r="G4" s="86" t="s">
        <v>40</v>
      </c>
    </row>
    <row r="5" spans="1:9" ht="18">
      <c r="A5" s="66"/>
      <c r="B5" s="66"/>
      <c r="C5" s="66"/>
      <c r="F5" s="85">
        <v>3</v>
      </c>
      <c r="G5" s="86" t="s">
        <v>42</v>
      </c>
    </row>
    <row r="6" spans="1:9" ht="18">
      <c r="F6" s="85">
        <v>4</v>
      </c>
      <c r="G6" s="86" t="s">
        <v>43</v>
      </c>
    </row>
    <row r="7" spans="1:9" ht="18">
      <c r="F7" s="85">
        <v>5</v>
      </c>
      <c r="G7" s="86" t="s">
        <v>44</v>
      </c>
    </row>
    <row r="8" spans="1:9" ht="18">
      <c r="F8" s="85">
        <v>6</v>
      </c>
      <c r="G8" s="86" t="s">
        <v>45</v>
      </c>
    </row>
    <row r="9" spans="1:9" ht="18">
      <c r="F9" s="85">
        <v>7</v>
      </c>
      <c r="G9" s="86" t="s">
        <v>46</v>
      </c>
    </row>
    <row r="10" spans="1:9" ht="18">
      <c r="C10" s="83">
        <v>80</v>
      </c>
      <c r="D10" s="83" t="s">
        <v>50</v>
      </c>
      <c r="F10" s="85">
        <v>8</v>
      </c>
      <c r="G10" s="86" t="s">
        <v>47</v>
      </c>
    </row>
    <row r="11" spans="1:9" ht="18">
      <c r="C11" s="84">
        <v>1.3</v>
      </c>
      <c r="D11" s="84" t="s">
        <v>54</v>
      </c>
      <c r="F11" s="85">
        <v>9</v>
      </c>
      <c r="G11" s="86" t="s">
        <v>48</v>
      </c>
    </row>
    <row r="12" spans="1:9" ht="16.05" customHeight="1">
      <c r="F12" s="87">
        <v>10</v>
      </c>
      <c r="G12" s="88" t="s">
        <v>49</v>
      </c>
      <c r="I12" s="65"/>
    </row>
    <row r="15" spans="1:9">
      <c r="B15" s="60"/>
      <c r="C15" s="61" t="s">
        <v>51</v>
      </c>
      <c r="D15" s="61"/>
      <c r="E15" s="62"/>
    </row>
    <row r="16" spans="1:9">
      <c r="A16" s="63" t="s">
        <v>55</v>
      </c>
      <c r="B16" s="63" t="s">
        <v>55</v>
      </c>
      <c r="C16" s="64" t="s">
        <v>39</v>
      </c>
      <c r="D16" s="64" t="s">
        <v>52</v>
      </c>
      <c r="E16" s="64" t="s">
        <v>53</v>
      </c>
    </row>
    <row r="17" spans="1:5">
      <c r="A17" s="94"/>
      <c r="B17" s="55">
        <v>4</v>
      </c>
      <c r="C17" s="55">
        <v>8500</v>
      </c>
      <c r="D17" s="56">
        <f t="shared" ref="D17:D26" si="0">C17*$C$10</f>
        <v>680000</v>
      </c>
      <c r="E17" s="93"/>
    </row>
    <row r="18" spans="1:5" ht="15.6">
      <c r="B18" s="67">
        <v>6</v>
      </c>
      <c r="C18" s="67">
        <v>6800</v>
      </c>
      <c r="D18" s="68">
        <f t="shared" si="0"/>
        <v>544000</v>
      </c>
      <c r="E18" s="57"/>
    </row>
    <row r="19" spans="1:5" ht="15.6">
      <c r="B19" s="67">
        <v>1</v>
      </c>
      <c r="C19" s="67">
        <v>13100</v>
      </c>
      <c r="D19" s="68">
        <f t="shared" si="0"/>
        <v>1048000</v>
      </c>
      <c r="E19" s="57"/>
    </row>
    <row r="20" spans="1:5" ht="15.6">
      <c r="B20" s="67">
        <v>10</v>
      </c>
      <c r="C20" s="67">
        <v>2000</v>
      </c>
      <c r="D20" s="68">
        <f t="shared" si="0"/>
        <v>160000</v>
      </c>
      <c r="E20" s="57"/>
    </row>
    <row r="21" spans="1:5" ht="15.6">
      <c r="B21" s="67">
        <v>2</v>
      </c>
      <c r="C21" s="67">
        <v>12900</v>
      </c>
      <c r="D21" s="68">
        <f t="shared" si="0"/>
        <v>1032000</v>
      </c>
      <c r="E21" s="57"/>
    </row>
    <row r="22" spans="1:5" ht="15.6">
      <c r="B22" s="67">
        <v>7</v>
      </c>
      <c r="C22" s="67">
        <v>4200</v>
      </c>
      <c r="D22" s="68">
        <f t="shared" si="0"/>
        <v>336000</v>
      </c>
      <c r="E22" s="57"/>
    </row>
    <row r="23" spans="1:5" ht="15.6">
      <c r="B23" s="67">
        <v>3</v>
      </c>
      <c r="C23" s="67">
        <v>11700</v>
      </c>
      <c r="D23" s="68">
        <f t="shared" si="0"/>
        <v>936000</v>
      </c>
      <c r="E23" s="57"/>
    </row>
    <row r="24" spans="1:5" ht="15.6">
      <c r="B24" s="67">
        <v>9</v>
      </c>
      <c r="C24" s="67">
        <v>2100</v>
      </c>
      <c r="D24" s="68">
        <f t="shared" si="0"/>
        <v>168000</v>
      </c>
      <c r="E24" s="57"/>
    </row>
    <row r="25" spans="1:5" ht="15.6">
      <c r="B25" s="67">
        <v>8</v>
      </c>
      <c r="C25" s="67">
        <v>2200</v>
      </c>
      <c r="D25" s="68">
        <f t="shared" si="0"/>
        <v>176000</v>
      </c>
      <c r="E25" s="57"/>
    </row>
    <row r="26" spans="1:5" ht="15.6">
      <c r="B26" s="67">
        <v>5</v>
      </c>
      <c r="C26" s="67">
        <v>8100</v>
      </c>
      <c r="D26" s="68">
        <f t="shared" si="0"/>
        <v>648000</v>
      </c>
      <c r="E26" s="57"/>
    </row>
    <row r="27" spans="1:5" ht="16.2" thickBot="1">
      <c r="B27" s="67"/>
      <c r="C27" s="67"/>
      <c r="D27" s="69"/>
      <c r="E27" s="58">
        <f>SUM(E17:E26)</f>
        <v>0</v>
      </c>
    </row>
    <row r="28" spans="1:5" ht="14.4" thickTop="1">
      <c r="A28" s="59"/>
      <c r="B28" s="59"/>
      <c r="D28" s="56"/>
    </row>
    <row r="29" spans="1:5" ht="15.6">
      <c r="A29" s="67"/>
      <c r="B29" s="67"/>
      <c r="C29" s="67"/>
      <c r="D29" s="67"/>
      <c r="E29" s="67"/>
    </row>
    <row r="30" spans="1:5" ht="15.6">
      <c r="A30" s="67"/>
      <c r="B30" s="97"/>
      <c r="C30" s="67"/>
      <c r="D30" s="67"/>
      <c r="E30" s="67"/>
    </row>
    <row r="31" spans="1:5" ht="15.6">
      <c r="A31" s="67"/>
      <c r="B31" s="97"/>
      <c r="C31" s="67"/>
      <c r="D31" s="67"/>
      <c r="E31" s="67"/>
    </row>
    <row r="32" spans="1:5" ht="15.6">
      <c r="A32" s="67"/>
      <c r="C32" s="67"/>
      <c r="D32" s="67"/>
      <c r="E32" s="67"/>
    </row>
    <row r="33" spans="1:5" ht="15.6">
      <c r="B33" s="67"/>
      <c r="C33" s="67"/>
      <c r="D33" s="67"/>
      <c r="E33" s="67"/>
    </row>
    <row r="34" spans="1:5" ht="15.6">
      <c r="A34" s="67"/>
      <c r="C34" s="70"/>
      <c r="D34" s="70"/>
      <c r="E34" s="67"/>
    </row>
    <row r="35" spans="1:5" ht="15.6">
      <c r="A35" s="67"/>
      <c r="B35" s="89"/>
      <c r="C35" s="70"/>
      <c r="D35" s="67"/>
      <c r="E35" s="67"/>
    </row>
    <row r="36" spans="1:5" ht="15.6">
      <c r="A36" s="67"/>
      <c r="B36" s="92"/>
      <c r="C36" s="70"/>
      <c r="D36" s="67"/>
      <c r="E36" s="67"/>
    </row>
    <row r="37" spans="1:5" ht="15.6">
      <c r="A37" s="67"/>
      <c r="B37" s="70"/>
      <c r="C37" s="70"/>
      <c r="D37" s="67"/>
      <c r="E37" s="67"/>
    </row>
    <row r="38" spans="1:5" ht="15.6">
      <c r="A38" s="67"/>
      <c r="B38" s="70"/>
      <c r="C38" s="71"/>
      <c r="D38" s="67"/>
      <c r="E38" s="67"/>
    </row>
    <row r="39" spans="1:5" ht="15.6">
      <c r="A39" s="67"/>
      <c r="B39" s="70"/>
      <c r="C39" s="70"/>
      <c r="D39" s="67"/>
      <c r="E39" s="67"/>
    </row>
    <row r="40" spans="1:5" ht="15.6">
      <c r="A40" s="67"/>
      <c r="B40" s="71"/>
      <c r="C40" s="67"/>
      <c r="D40" s="67"/>
      <c r="E40" s="67"/>
    </row>
    <row r="41" spans="1:5" ht="15.6">
      <c r="B41" s="70"/>
    </row>
  </sheetData>
  <pageMargins left="0.75" right="0.75" top="1" bottom="1" header="0.5" footer="0.5"/>
  <pageSetup paperSize="9" orientation="portrait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Template</vt:lpstr>
      <vt:lpstr>GreenGraph</vt:lpstr>
      <vt:lpstr>GreenEarth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Marietha</dc:creator>
  <cp:lastModifiedBy>Acer</cp:lastModifiedBy>
  <cp:lastPrinted>2020-10-13T09:08:08Z</cp:lastPrinted>
  <dcterms:created xsi:type="dcterms:W3CDTF">2020-09-14T16:53:26Z</dcterms:created>
  <dcterms:modified xsi:type="dcterms:W3CDTF">2020-10-19T12:43:33Z</dcterms:modified>
</cp:coreProperties>
</file>