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12C49549-95AB-4557-A0C6-CBCE51C316CB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Answers" sheetId="1" r:id="rId1"/>
    <sheet name="Formulas" sheetId="2" r:id="rId2"/>
  </sheets>
  <calcPr calcId="181029"/>
</workbook>
</file>

<file path=xl/calcChain.xml><?xml version="1.0" encoding="utf-8"?>
<calcChain xmlns="http://schemas.openxmlformats.org/spreadsheetml/2006/main">
  <c r="G21" i="2" l="1"/>
  <c r="F21" i="2"/>
  <c r="E21" i="2"/>
  <c r="D21" i="2"/>
  <c r="H19" i="2"/>
  <c r="H18" i="2"/>
  <c r="H17" i="2"/>
  <c r="H16" i="2"/>
  <c r="H15" i="2"/>
  <c r="H14" i="2"/>
  <c r="H13" i="2"/>
  <c r="H12" i="2"/>
  <c r="H21" i="2" s="1"/>
  <c r="H11" i="2"/>
  <c r="E6" i="2"/>
  <c r="D6" i="2"/>
  <c r="E5" i="2"/>
  <c r="D5" i="2"/>
  <c r="E4" i="2"/>
  <c r="D4" i="2"/>
  <c r="E3" i="2"/>
  <c r="D3" i="2"/>
  <c r="E2" i="2"/>
  <c r="D2" i="2"/>
  <c r="E1" i="2"/>
  <c r="D1" i="2"/>
  <c r="H12" i="1" l="1"/>
  <c r="H13" i="1"/>
  <c r="H14" i="1"/>
  <c r="H15" i="1"/>
  <c r="H16" i="1"/>
  <c r="H17" i="1"/>
  <c r="H18" i="1"/>
  <c r="H19" i="1"/>
  <c r="H11" i="1"/>
  <c r="E21" i="1"/>
  <c r="F21" i="1"/>
  <c r="G21" i="1"/>
  <c r="D21" i="1"/>
  <c r="E6" i="1"/>
  <c r="E5" i="1"/>
  <c r="E4" i="1"/>
  <c r="E3" i="1"/>
  <c r="E1" i="1"/>
  <c r="D6" i="1"/>
  <c r="D5" i="1"/>
  <c r="D4" i="1"/>
  <c r="D3" i="1"/>
  <c r="D2" i="1"/>
  <c r="E2" i="1" s="1"/>
  <c r="D1" i="1"/>
  <c r="H21" i="1" l="1"/>
</calcChain>
</file>

<file path=xl/sharedStrings.xml><?xml version="1.0" encoding="utf-8"?>
<sst xmlns="http://schemas.openxmlformats.org/spreadsheetml/2006/main" count="4" uniqueCount="1">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</sst>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Border="1"/>
    <xf numFmtId="0" fontId="2" fillId="0" borderId="2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/>
    <xf numFmtId="3" fontId="2" fillId="0" borderId="1" xfId="0" applyNumberFormat="1" applyFont="1" applyBorder="1"/>
    <xf numFmtId="3" fontId="2" fillId="0" borderId="0" xfId="0" applyNumberFormat="1" applyFont="1"/>
    <xf numFmtId="0" fontId="2" fillId="0" borderId="4" xfId="0" applyFont="1" applyBorder="1"/>
    <xf numFmtId="0" fontId="3" fillId="0" borderId="0" xfId="0" applyFont="1"/>
    <xf numFmtId="0" fontId="2" fillId="0" borderId="0" xfId="0" applyFont="1" applyFill="1"/>
    <xf numFmtId="164" fontId="2" fillId="2" borderId="0" xfId="1" applyNumberFormat="1" applyFont="1" applyFill="1"/>
    <xf numFmtId="164" fontId="2" fillId="2" borderId="5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zoomScale="120" zoomScaleNormal="120" workbookViewId="0">
      <selection sqref="A1:XFD1048576"/>
    </sheetView>
  </sheetViews>
  <sheetFormatPr defaultRowHeight="12.75" x14ac:dyDescent="0.2"/>
  <cols>
    <col min="2" max="2" width="13.5703125" customWidth="1"/>
    <col min="4" max="4" width="11.28515625" customWidth="1"/>
    <col min="5" max="7" width="10" bestFit="1" customWidth="1"/>
    <col min="8" max="8" width="11.42578125" customWidth="1"/>
  </cols>
  <sheetData>
    <row r="1" spans="1:9" x14ac:dyDescent="0.2">
      <c r="A1" s="3">
        <v>3</v>
      </c>
      <c r="B1" s="3">
        <v>6</v>
      </c>
      <c r="C1" s="3"/>
      <c r="D1" s="4">
        <f>3*6</f>
        <v>18</v>
      </c>
      <c r="E1" s="3">
        <f>A1*B1</f>
        <v>18</v>
      </c>
      <c r="F1" s="3"/>
      <c r="G1" s="3"/>
      <c r="H1" s="3"/>
      <c r="I1" s="3"/>
    </row>
    <row r="2" spans="1:9" x14ac:dyDescent="0.2">
      <c r="A2" s="3">
        <v>24</v>
      </c>
      <c r="B2" s="3">
        <v>2</v>
      </c>
      <c r="C2" s="3"/>
      <c r="D2" s="4">
        <f>24/2</f>
        <v>12</v>
      </c>
      <c r="E2" s="3">
        <f>A2/D2</f>
        <v>2</v>
      </c>
      <c r="F2" s="3"/>
      <c r="G2" s="3"/>
      <c r="H2" s="3"/>
      <c r="I2" s="3"/>
    </row>
    <row r="3" spans="1:9" x14ac:dyDescent="0.2">
      <c r="A3" s="3">
        <v>16</v>
      </c>
      <c r="B3" s="3">
        <v>17</v>
      </c>
      <c r="C3" s="3">
        <v>18</v>
      </c>
      <c r="D3" s="4">
        <f>16+17+18</f>
        <v>51</v>
      </c>
      <c r="E3" s="3">
        <f>A3+B3+C3</f>
        <v>51</v>
      </c>
      <c r="F3" s="3"/>
      <c r="G3" s="3"/>
      <c r="H3" s="3"/>
      <c r="I3" s="3"/>
    </row>
    <row r="4" spans="1:9" x14ac:dyDescent="0.2">
      <c r="A4" s="3">
        <v>18</v>
      </c>
      <c r="B4" s="3">
        <v>16</v>
      </c>
      <c r="C4" s="3">
        <v>2</v>
      </c>
      <c r="D4" s="4">
        <f>(18+16)/2</f>
        <v>17</v>
      </c>
      <c r="E4" s="3">
        <f>(C3+A3)/2</f>
        <v>17</v>
      </c>
      <c r="F4" s="3"/>
      <c r="G4" s="3"/>
      <c r="H4" s="3"/>
      <c r="I4" s="3"/>
    </row>
    <row r="5" spans="1:9" x14ac:dyDescent="0.2">
      <c r="A5" s="3">
        <v>4</v>
      </c>
      <c r="B5" s="3">
        <v>8</v>
      </c>
      <c r="C5" s="3">
        <v>16</v>
      </c>
      <c r="D5" s="4">
        <f>4*8/16</f>
        <v>2</v>
      </c>
      <c r="E5" s="3">
        <f>A5*B5/C5</f>
        <v>2</v>
      </c>
      <c r="F5" s="3"/>
      <c r="G5" s="3"/>
      <c r="H5" s="3"/>
      <c r="I5" s="3"/>
    </row>
    <row r="6" spans="1:9" x14ac:dyDescent="0.2">
      <c r="A6" s="5">
        <v>2</v>
      </c>
      <c r="B6" s="5">
        <v>2</v>
      </c>
      <c r="C6" s="5">
        <v>2</v>
      </c>
      <c r="D6" s="4">
        <f>(2*2)^2</f>
        <v>16</v>
      </c>
      <c r="E6" s="3">
        <f>(A6*B6)^C6</f>
        <v>16</v>
      </c>
      <c r="F6" s="3"/>
      <c r="G6" s="3"/>
      <c r="H6" s="3"/>
      <c r="I6" s="3"/>
    </row>
    <row r="7" spans="1:9" x14ac:dyDescent="0.2">
      <c r="A7" s="5"/>
      <c r="B7" s="5"/>
      <c r="C7" s="5"/>
      <c r="D7" s="4"/>
      <c r="E7" s="3"/>
      <c r="F7" s="3"/>
      <c r="G7" s="3"/>
      <c r="H7" s="3"/>
      <c r="I7" s="3"/>
    </row>
    <row r="8" spans="1:9" x14ac:dyDescent="0.2">
      <c r="A8" s="5"/>
      <c r="B8" s="5"/>
      <c r="C8" s="5"/>
      <c r="D8" s="4"/>
      <c r="E8" s="3"/>
      <c r="F8" s="3"/>
      <c r="G8" s="3"/>
      <c r="H8" s="3"/>
      <c r="I8" s="3"/>
    </row>
    <row r="9" spans="1:9" x14ac:dyDescent="0.2">
      <c r="A9" s="3"/>
      <c r="B9" s="3"/>
      <c r="C9" s="3"/>
      <c r="D9" s="3"/>
      <c r="E9" s="3"/>
      <c r="F9" s="3"/>
      <c r="G9" s="3"/>
      <c r="H9" s="3"/>
      <c r="I9" s="3"/>
    </row>
    <row r="10" spans="1:9" x14ac:dyDescent="0.2">
      <c r="A10" s="3"/>
      <c r="B10" s="3"/>
      <c r="C10" s="3"/>
      <c r="D10" s="6"/>
      <c r="E10" s="6"/>
      <c r="F10" s="6"/>
      <c r="G10" s="6"/>
      <c r="H10" s="7" t="s">
        <v>0</v>
      </c>
      <c r="I10" s="3"/>
    </row>
    <row r="11" spans="1:9" x14ac:dyDescent="0.2">
      <c r="A11" s="3"/>
      <c r="B11" s="3"/>
      <c r="C11" s="3"/>
      <c r="D11" s="8">
        <v>98</v>
      </c>
      <c r="E11" s="3">
        <v>55</v>
      </c>
      <c r="F11" s="3">
        <v>65</v>
      </c>
      <c r="G11" s="3">
        <v>70</v>
      </c>
      <c r="H11" s="16">
        <f>SUM(D11:G11)</f>
        <v>288</v>
      </c>
      <c r="I11" s="3"/>
    </row>
    <row r="12" spans="1:9" x14ac:dyDescent="0.2">
      <c r="A12" s="3"/>
      <c r="B12" s="3"/>
      <c r="C12" s="3"/>
      <c r="D12" s="9">
        <v>295</v>
      </c>
      <c r="E12" s="3">
        <v>943</v>
      </c>
      <c r="F12" s="3">
        <v>37</v>
      </c>
      <c r="G12" s="3">
        <v>84</v>
      </c>
      <c r="H12" s="16">
        <f t="shared" ref="H12:H19" si="0">SUM(D12:G12)</f>
        <v>1359</v>
      </c>
      <c r="I12" s="3"/>
    </row>
    <row r="13" spans="1:9" x14ac:dyDescent="0.2">
      <c r="A13" s="3"/>
      <c r="B13" s="3"/>
      <c r="C13" s="3"/>
      <c r="D13" s="9">
        <v>176</v>
      </c>
      <c r="E13" s="3">
        <v>34</v>
      </c>
      <c r="F13" s="3">
        <v>83</v>
      </c>
      <c r="G13" s="3">
        <v>28</v>
      </c>
      <c r="H13" s="16">
        <f t="shared" si="0"/>
        <v>321</v>
      </c>
      <c r="I13" s="3"/>
    </row>
    <row r="14" spans="1:9" x14ac:dyDescent="0.2">
      <c r="A14" s="3"/>
      <c r="B14" s="3"/>
      <c r="C14" s="3"/>
      <c r="D14" s="9">
        <v>49</v>
      </c>
      <c r="E14" s="3">
        <v>67</v>
      </c>
      <c r="F14" s="3">
        <v>176</v>
      </c>
      <c r="G14" s="3">
        <v>49</v>
      </c>
      <c r="H14" s="16">
        <f t="shared" si="0"/>
        <v>341</v>
      </c>
      <c r="I14" s="3"/>
    </row>
    <row r="15" spans="1:9" x14ac:dyDescent="0.2">
      <c r="A15" s="3"/>
      <c r="B15" s="3"/>
      <c r="C15" s="3"/>
      <c r="D15" s="9">
        <v>99</v>
      </c>
      <c r="E15" s="3">
        <v>243</v>
      </c>
      <c r="F15" s="3">
        <v>288</v>
      </c>
      <c r="G15" s="3">
        <v>430</v>
      </c>
      <c r="H15" s="16">
        <f t="shared" si="0"/>
        <v>1060</v>
      </c>
      <c r="I15" s="3"/>
    </row>
    <row r="16" spans="1:9" x14ac:dyDescent="0.2">
      <c r="A16" s="3"/>
      <c r="B16" s="3"/>
      <c r="C16" s="3"/>
      <c r="D16" s="10">
        <v>1970</v>
      </c>
      <c r="E16" s="3">
        <v>122</v>
      </c>
      <c r="F16" s="11">
        <v>1567</v>
      </c>
      <c r="G16" s="3">
        <v>277</v>
      </c>
      <c r="H16" s="16">
        <f t="shared" si="0"/>
        <v>3936</v>
      </c>
      <c r="I16" s="3"/>
    </row>
    <row r="17" spans="1:9" x14ac:dyDescent="0.2">
      <c r="A17" s="3"/>
      <c r="B17" s="3"/>
      <c r="C17" s="3"/>
      <c r="D17" s="9">
        <v>42</v>
      </c>
      <c r="E17" s="3">
        <v>7</v>
      </c>
      <c r="F17" s="3">
        <v>243</v>
      </c>
      <c r="G17" s="3">
        <v>65</v>
      </c>
      <c r="H17" s="16">
        <f t="shared" si="0"/>
        <v>357</v>
      </c>
      <c r="I17" s="3"/>
    </row>
    <row r="18" spans="1:9" x14ac:dyDescent="0.2">
      <c r="A18" s="3"/>
      <c r="B18" s="3"/>
      <c r="C18" s="3"/>
      <c r="D18" s="9">
        <v>88</v>
      </c>
      <c r="E18" s="3">
        <v>189</v>
      </c>
      <c r="F18" s="3">
        <v>450</v>
      </c>
      <c r="G18" s="3">
        <v>841</v>
      </c>
      <c r="H18" s="16">
        <f t="shared" si="0"/>
        <v>1568</v>
      </c>
      <c r="I18" s="3"/>
    </row>
    <row r="19" spans="1:9" x14ac:dyDescent="0.2">
      <c r="A19" s="3"/>
      <c r="B19" s="3"/>
      <c r="C19" s="3"/>
      <c r="D19" s="12">
        <v>679</v>
      </c>
      <c r="E19" s="6">
        <v>222</v>
      </c>
      <c r="F19" s="6">
        <v>111</v>
      </c>
      <c r="G19" s="6">
        <v>444</v>
      </c>
      <c r="H19" s="16">
        <f t="shared" si="0"/>
        <v>1456</v>
      </c>
      <c r="I19" s="3"/>
    </row>
    <row r="20" spans="1:9" x14ac:dyDescent="0.2">
      <c r="A20" s="3"/>
      <c r="B20" s="3"/>
      <c r="C20" s="3"/>
      <c r="D20" s="5"/>
      <c r="E20" s="5"/>
      <c r="F20" s="5"/>
      <c r="G20" s="5"/>
      <c r="H20" s="5"/>
      <c r="I20" s="3"/>
    </row>
    <row r="21" spans="1:9" x14ac:dyDescent="0.2">
      <c r="A21" s="3"/>
      <c r="B21" s="13" t="s">
        <v>0</v>
      </c>
      <c r="C21" s="3"/>
      <c r="D21" s="15">
        <f>SUM(D11:D19)</f>
        <v>3496</v>
      </c>
      <c r="E21" s="15">
        <f t="shared" ref="E21:H21" si="1">SUM(E11:E19)</f>
        <v>1882</v>
      </c>
      <c r="F21" s="15">
        <f t="shared" si="1"/>
        <v>3020</v>
      </c>
      <c r="G21" s="15">
        <f t="shared" si="1"/>
        <v>2288</v>
      </c>
      <c r="H21" s="15">
        <f t="shared" si="1"/>
        <v>10686</v>
      </c>
      <c r="I21" s="3"/>
    </row>
    <row r="22" spans="1:9" x14ac:dyDescent="0.2">
      <c r="A22" s="3"/>
      <c r="B22" s="13"/>
      <c r="C22" s="3"/>
      <c r="D22" s="14"/>
      <c r="E22" s="14"/>
      <c r="F22" s="14"/>
      <c r="G22" s="14"/>
      <c r="H22" s="14"/>
      <c r="I22" s="3"/>
    </row>
    <row r="23" spans="1:9" x14ac:dyDescent="0.2">
      <c r="A23" s="3"/>
      <c r="B23" s="13"/>
      <c r="C23" s="3"/>
      <c r="D23" s="14"/>
      <c r="E23" s="14"/>
      <c r="F23" s="14"/>
      <c r="G23" s="14"/>
      <c r="H23" s="14"/>
      <c r="I23" s="3"/>
    </row>
    <row r="24" spans="1:9" x14ac:dyDescent="0.2">
      <c r="A24" s="3"/>
      <c r="B24" s="13"/>
      <c r="C24" s="3"/>
      <c r="D24" s="14"/>
      <c r="E24" s="14"/>
      <c r="F24" s="14"/>
      <c r="G24" s="14"/>
      <c r="H24" s="14"/>
      <c r="I24" s="3"/>
    </row>
    <row r="25" spans="1:9" x14ac:dyDescent="0.2">
      <c r="B25" s="1"/>
      <c r="D25" s="2"/>
      <c r="E25" s="2"/>
      <c r="F25" s="2"/>
      <c r="G25" s="2"/>
      <c r="H25" s="2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5"/>
  <sheetViews>
    <sheetView showFormulas="1" tabSelected="1" workbookViewId="0">
      <selection activeCell="M26" sqref="M26"/>
    </sheetView>
  </sheetViews>
  <sheetFormatPr defaultColWidth="6.42578125" defaultRowHeight="12.75" x14ac:dyDescent="0.2"/>
  <cols>
    <col min="4" max="4" width="7" customWidth="1"/>
    <col min="5" max="5" width="7.28515625" customWidth="1"/>
    <col min="8" max="8" width="7.42578125" customWidth="1"/>
  </cols>
  <sheetData>
    <row r="1" spans="1:9" x14ac:dyDescent="0.2">
      <c r="A1" s="3">
        <v>3</v>
      </c>
      <c r="B1" s="3">
        <v>6</v>
      </c>
      <c r="C1" s="3"/>
      <c r="D1" s="4">
        <f>3*6</f>
        <v>18</v>
      </c>
      <c r="E1" s="3">
        <f>A1*B1</f>
        <v>18</v>
      </c>
      <c r="F1" s="3"/>
      <c r="G1" s="3"/>
      <c r="H1" s="3"/>
      <c r="I1" s="3"/>
    </row>
    <row r="2" spans="1:9" x14ac:dyDescent="0.2">
      <c r="A2" s="3">
        <v>24</v>
      </c>
      <c r="B2" s="3">
        <v>2</v>
      </c>
      <c r="C2" s="3"/>
      <c r="D2" s="4">
        <f>24/2</f>
        <v>12</v>
      </c>
      <c r="E2" s="3">
        <f>A2/D2</f>
        <v>2</v>
      </c>
      <c r="F2" s="3"/>
      <c r="G2" s="3"/>
      <c r="H2" s="3"/>
      <c r="I2" s="3"/>
    </row>
    <row r="3" spans="1:9" x14ac:dyDescent="0.2">
      <c r="A3" s="3">
        <v>16</v>
      </c>
      <c r="B3" s="3">
        <v>17</v>
      </c>
      <c r="C3" s="3">
        <v>18</v>
      </c>
      <c r="D3" s="4">
        <f>16+17+18</f>
        <v>51</v>
      </c>
      <c r="E3" s="3">
        <f>A3+B3+C3</f>
        <v>51</v>
      </c>
      <c r="F3" s="3"/>
      <c r="G3" s="3"/>
      <c r="H3" s="3"/>
      <c r="I3" s="3"/>
    </row>
    <row r="4" spans="1:9" x14ac:dyDescent="0.2">
      <c r="A4" s="3">
        <v>18</v>
      </c>
      <c r="B4" s="3">
        <v>16</v>
      </c>
      <c r="C4" s="3">
        <v>2</v>
      </c>
      <c r="D4" s="4">
        <f>(18+16)/2</f>
        <v>17</v>
      </c>
      <c r="E4" s="3">
        <f>(C3+A3)/2</f>
        <v>17</v>
      </c>
      <c r="F4" s="3"/>
      <c r="G4" s="3"/>
      <c r="H4" s="3"/>
      <c r="I4" s="3"/>
    </row>
    <row r="5" spans="1:9" x14ac:dyDescent="0.2">
      <c r="A5" s="3">
        <v>4</v>
      </c>
      <c r="B5" s="3">
        <v>8</v>
      </c>
      <c r="C5" s="3">
        <v>16</v>
      </c>
      <c r="D5" s="4">
        <f>4*8/16</f>
        <v>2</v>
      </c>
      <c r="E5" s="3">
        <f>A5*B5/C5</f>
        <v>2</v>
      </c>
      <c r="F5" s="3"/>
      <c r="G5" s="3"/>
      <c r="H5" s="3"/>
      <c r="I5" s="3"/>
    </row>
    <row r="6" spans="1:9" x14ac:dyDescent="0.2">
      <c r="A6" s="5">
        <v>2</v>
      </c>
      <c r="B6" s="5">
        <v>2</v>
      </c>
      <c r="C6" s="5">
        <v>2</v>
      </c>
      <c r="D6" s="4">
        <f>(2*2)^2</f>
        <v>16</v>
      </c>
      <c r="E6" s="3">
        <f>(A6*B6)^C6</f>
        <v>16</v>
      </c>
      <c r="F6" s="3"/>
      <c r="G6" s="3"/>
      <c r="H6" s="3"/>
      <c r="I6" s="3"/>
    </row>
    <row r="7" spans="1:9" x14ac:dyDescent="0.2">
      <c r="A7" s="5"/>
      <c r="B7" s="5"/>
      <c r="C7" s="5"/>
      <c r="D7" s="4"/>
      <c r="E7" s="3"/>
      <c r="F7" s="3"/>
      <c r="G7" s="3"/>
      <c r="H7" s="3"/>
      <c r="I7" s="3"/>
    </row>
    <row r="8" spans="1:9" x14ac:dyDescent="0.2">
      <c r="A8" s="5"/>
      <c r="B8" s="5"/>
      <c r="C8" s="5"/>
      <c r="D8" s="4"/>
      <c r="E8" s="3"/>
      <c r="F8" s="3"/>
      <c r="G8" s="3"/>
      <c r="H8" s="3"/>
      <c r="I8" s="3"/>
    </row>
    <row r="9" spans="1:9" x14ac:dyDescent="0.2">
      <c r="A9" s="3"/>
      <c r="B9" s="3"/>
      <c r="C9" s="3"/>
      <c r="D9" s="3"/>
      <c r="E9" s="3"/>
      <c r="F9" s="3"/>
      <c r="G9" s="3"/>
      <c r="H9" s="3"/>
      <c r="I9" s="3"/>
    </row>
    <row r="10" spans="1:9" x14ac:dyDescent="0.2">
      <c r="A10" s="3"/>
      <c r="B10" s="3"/>
      <c r="C10" s="3"/>
      <c r="D10" s="6"/>
      <c r="E10" s="6"/>
      <c r="F10" s="6"/>
      <c r="G10" s="6"/>
      <c r="H10" s="7" t="s">
        <v>0</v>
      </c>
      <c r="I10" s="3"/>
    </row>
    <row r="11" spans="1:9" x14ac:dyDescent="0.2">
      <c r="A11" s="3"/>
      <c r="B11" s="3"/>
      <c r="C11" s="3"/>
      <c r="D11" s="8">
        <v>98</v>
      </c>
      <c r="E11" s="3">
        <v>55</v>
      </c>
      <c r="F11" s="3">
        <v>65</v>
      </c>
      <c r="G11" s="3">
        <v>70</v>
      </c>
      <c r="H11" s="16">
        <f>SUM(D11:G11)</f>
        <v>288</v>
      </c>
      <c r="I11" s="3"/>
    </row>
    <row r="12" spans="1:9" x14ac:dyDescent="0.2">
      <c r="A12" s="3"/>
      <c r="B12" s="3"/>
      <c r="C12" s="3"/>
      <c r="D12" s="9">
        <v>295</v>
      </c>
      <c r="E12" s="3">
        <v>943</v>
      </c>
      <c r="F12" s="3">
        <v>37</v>
      </c>
      <c r="G12" s="3">
        <v>84</v>
      </c>
      <c r="H12" s="16">
        <f t="shared" ref="H12:H19" si="0">SUM(D12:G12)</f>
        <v>1359</v>
      </c>
      <c r="I12" s="3"/>
    </row>
    <row r="13" spans="1:9" x14ac:dyDescent="0.2">
      <c r="A13" s="3"/>
      <c r="B13" s="3"/>
      <c r="C13" s="3"/>
      <c r="D13" s="9">
        <v>176</v>
      </c>
      <c r="E13" s="3">
        <v>34</v>
      </c>
      <c r="F13" s="3">
        <v>83</v>
      </c>
      <c r="G13" s="3">
        <v>28</v>
      </c>
      <c r="H13" s="16">
        <f t="shared" si="0"/>
        <v>321</v>
      </c>
      <c r="I13" s="3"/>
    </row>
    <row r="14" spans="1:9" x14ac:dyDescent="0.2">
      <c r="A14" s="3"/>
      <c r="B14" s="3"/>
      <c r="C14" s="3"/>
      <c r="D14" s="9">
        <v>49</v>
      </c>
      <c r="E14" s="3">
        <v>67</v>
      </c>
      <c r="F14" s="3">
        <v>176</v>
      </c>
      <c r="G14" s="3">
        <v>49</v>
      </c>
      <c r="H14" s="16">
        <f t="shared" si="0"/>
        <v>341</v>
      </c>
      <c r="I14" s="3"/>
    </row>
    <row r="15" spans="1:9" x14ac:dyDescent="0.2">
      <c r="A15" s="3"/>
      <c r="B15" s="3"/>
      <c r="C15" s="3"/>
      <c r="D15" s="9">
        <v>99</v>
      </c>
      <c r="E15" s="3">
        <v>243</v>
      </c>
      <c r="F15" s="3">
        <v>288</v>
      </c>
      <c r="G15" s="3">
        <v>430</v>
      </c>
      <c r="H15" s="16">
        <f t="shared" si="0"/>
        <v>1060</v>
      </c>
      <c r="I15" s="3"/>
    </row>
    <row r="16" spans="1:9" x14ac:dyDescent="0.2">
      <c r="A16" s="3"/>
      <c r="B16" s="3"/>
      <c r="C16" s="3"/>
      <c r="D16" s="10">
        <v>1970</v>
      </c>
      <c r="E16" s="3">
        <v>122</v>
      </c>
      <c r="F16" s="11">
        <v>1567</v>
      </c>
      <c r="G16" s="3">
        <v>277</v>
      </c>
      <c r="H16" s="16">
        <f t="shared" si="0"/>
        <v>3936</v>
      </c>
      <c r="I16" s="3"/>
    </row>
    <row r="17" spans="1:9" x14ac:dyDescent="0.2">
      <c r="A17" s="3"/>
      <c r="B17" s="3"/>
      <c r="C17" s="3"/>
      <c r="D17" s="9">
        <v>42</v>
      </c>
      <c r="E17" s="3">
        <v>7</v>
      </c>
      <c r="F17" s="3">
        <v>243</v>
      </c>
      <c r="G17" s="3">
        <v>65</v>
      </c>
      <c r="H17" s="16">
        <f t="shared" si="0"/>
        <v>357</v>
      </c>
      <c r="I17" s="3"/>
    </row>
    <row r="18" spans="1:9" x14ac:dyDescent="0.2">
      <c r="A18" s="3"/>
      <c r="B18" s="3"/>
      <c r="C18" s="3"/>
      <c r="D18" s="9">
        <v>88</v>
      </c>
      <c r="E18" s="3">
        <v>189</v>
      </c>
      <c r="F18" s="3">
        <v>450</v>
      </c>
      <c r="G18" s="3">
        <v>841</v>
      </c>
      <c r="H18" s="16">
        <f t="shared" si="0"/>
        <v>1568</v>
      </c>
      <c r="I18" s="3"/>
    </row>
    <row r="19" spans="1:9" x14ac:dyDescent="0.2">
      <c r="A19" s="3"/>
      <c r="B19" s="3"/>
      <c r="C19" s="3"/>
      <c r="D19" s="12">
        <v>679</v>
      </c>
      <c r="E19" s="6">
        <v>222</v>
      </c>
      <c r="F19" s="6">
        <v>111</v>
      </c>
      <c r="G19" s="6">
        <v>444</v>
      </c>
      <c r="H19" s="16">
        <f t="shared" si="0"/>
        <v>1456</v>
      </c>
      <c r="I19" s="3"/>
    </row>
    <row r="20" spans="1:9" x14ac:dyDescent="0.2">
      <c r="A20" s="3"/>
      <c r="B20" s="3"/>
      <c r="C20" s="3"/>
      <c r="D20" s="5"/>
      <c r="E20" s="5"/>
      <c r="F20" s="5"/>
      <c r="G20" s="5"/>
      <c r="H20" s="5"/>
      <c r="I20" s="3"/>
    </row>
    <row r="21" spans="1:9" x14ac:dyDescent="0.2">
      <c r="A21" s="3"/>
      <c r="B21" s="13" t="s">
        <v>0</v>
      </c>
      <c r="C21" s="3"/>
      <c r="D21" s="15">
        <f>SUM(D11:D19)</f>
        <v>3496</v>
      </c>
      <c r="E21" s="15">
        <f t="shared" ref="E21:H21" si="1">SUM(E11:E19)</f>
        <v>1882</v>
      </c>
      <c r="F21" s="15">
        <f t="shared" si="1"/>
        <v>3020</v>
      </c>
      <c r="G21" s="15">
        <f t="shared" si="1"/>
        <v>2288</v>
      </c>
      <c r="H21" s="15">
        <f t="shared" si="1"/>
        <v>10686</v>
      </c>
      <c r="I21" s="3"/>
    </row>
    <row r="22" spans="1:9" x14ac:dyDescent="0.2">
      <c r="A22" s="3"/>
      <c r="B22" s="13"/>
      <c r="C22" s="3"/>
      <c r="D22" s="14"/>
      <c r="E22" s="14"/>
      <c r="F22" s="14"/>
      <c r="G22" s="14"/>
      <c r="H22" s="14"/>
      <c r="I22" s="3"/>
    </row>
    <row r="23" spans="1:9" x14ac:dyDescent="0.2">
      <c r="A23" s="3"/>
      <c r="B23" s="13"/>
      <c r="C23" s="3"/>
      <c r="D23" s="14"/>
      <c r="E23" s="14"/>
      <c r="F23" s="14"/>
      <c r="G23" s="14"/>
      <c r="H23" s="14"/>
      <c r="I23" s="3"/>
    </row>
    <row r="24" spans="1:9" x14ac:dyDescent="0.2">
      <c r="A24" s="3"/>
      <c r="B24" s="13"/>
      <c r="C24" s="3"/>
      <c r="D24" s="14"/>
      <c r="E24" s="14"/>
      <c r="F24" s="14"/>
      <c r="G24" s="14"/>
      <c r="H24" s="14"/>
      <c r="I24" s="3"/>
    </row>
    <row r="25" spans="1:9" x14ac:dyDescent="0.2">
      <c r="B25" s="1"/>
      <c r="D25" s="2"/>
      <c r="E25" s="2"/>
      <c r="F25" s="2"/>
      <c r="G25" s="2"/>
      <c r="H25" s="2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Answers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FORMULAS</dc:title>
  <dc:creator>DU TOIT &amp; VAN DER MERWE</dc:creator>
  <cp:lastModifiedBy>Du Toit &amp; Van der Merwe</cp:lastModifiedBy>
  <dcterms:created xsi:type="dcterms:W3CDTF">1999-05-24T11:37:09Z</dcterms:created>
  <dcterms:modified xsi:type="dcterms:W3CDTF">2020-08-06T20:41:41Z</dcterms:modified>
</cp:coreProperties>
</file>